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urs log" sheetId="1" state="visible" r:id="rId1"/>
    <sheet xmlns:r="http://schemas.openxmlformats.org/officeDocument/2006/relationships" name="Weekly tota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"/>
  </numFmts>
  <fonts count="7">
    <font>
      <name val="Calibri"/>
      <family val="2"/>
      <color theme="1"/>
      <sz val="11"/>
      <scheme val="minor"/>
    </font>
    <font>
      <name val="Arial"/>
      <b val="1"/>
      <color rgb="000b6e63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sz val="10"/>
    </font>
    <font>
      <name val="Arial"/>
      <i val="1"/>
      <color rgb="00777777"/>
      <sz val="8"/>
    </font>
  </fonts>
  <fills count="4">
    <fill>
      <patternFill/>
    </fill>
    <fill>
      <patternFill patternType="gray125"/>
    </fill>
    <fill>
      <patternFill patternType="solid">
        <fgColor rgb="000b6e63"/>
      </patternFill>
    </fill>
    <fill>
      <patternFill patternType="solid">
        <fgColor rgb="00FFF7D6"/>
      </patternFill>
    </fill>
  </fills>
  <borders count="6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  <border>
      <left/>
      <right/>
      <top style="thin">
        <color rgb="00D0D4DC"/>
      </top>
      <bottom/>
      <diagonal/>
    </border>
    <border>
      <left/>
      <right style="thin">
        <color rgb="00D0D4DC"/>
      </right>
      <top style="thin">
        <color rgb="00D0D4DC"/>
      </top>
      <bottom/>
      <diagonal/>
    </border>
    <border>
      <left/>
      <right/>
      <top style="thin">
        <color rgb="00D0D4DC"/>
      </top>
      <bottom style="thin">
        <color rgb="00D0D4DC"/>
      </bottom>
      <diagonal/>
    </border>
    <border>
      <left/>
      <right style="thin">
        <color rgb="00D0D4DC"/>
      </right>
      <top style="thin">
        <color rgb="00D0D4DC"/>
      </top>
      <bottom style="thin">
        <color rgb="00D0D4DC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164" fontId="4" fillId="3" borderId="1" applyAlignment="1" pivotButton="0" quotePrefix="0" xfId="0">
      <alignment vertical="top"/>
    </xf>
    <xf numFmtId="165" fontId="4" fillId="3" borderId="1" applyAlignment="1" pivotButton="0" quotePrefix="0" xfId="0">
      <alignment vertical="top"/>
    </xf>
    <xf numFmtId="1" fontId="4" fillId="3" borderId="1" applyAlignment="1" pivotButton="0" quotePrefix="0" xfId="0">
      <alignment vertical="top"/>
    </xf>
    <xf numFmtId="2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0" fontId="6" fillId="0" borderId="0" pivotButton="0" quotePrefix="0" xfId="0"/>
    <xf numFmtId="166" fontId="4" fillId="0" borderId="1" applyAlignment="1" pivotButton="0" quotePrefix="0" xfId="0">
      <alignment vertical="top"/>
    </xf>
    <xf numFmtId="1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ill>
        <patternFill patternType="solid">
          <fgColor rgb="00FFE8B3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mployeecapacity.com/free-downloads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employeecapacity.com/free-download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10" customWidth="1" min="5" max="5"/>
    <col width="12" customWidth="1" min="6" max="6"/>
    <col width="13" customWidth="1" min="7" max="7"/>
    <col width="30" customWidth="1" min="8" max="8"/>
  </cols>
  <sheetData>
    <row r="1">
      <c r="A1" s="1" t="inlineStr">
        <is>
          <t>Working hours log</t>
        </is>
      </c>
    </row>
    <row r="2">
      <c r="A2" s="2" t="inlineStr">
        <is>
          <t>A personal log. Type start, finish and break time each day. The sheet totals each week and flags long weeks.</t>
        </is>
      </c>
    </row>
    <row r="4">
      <c r="A4" s="3" t="inlineStr">
        <is>
          <t>Date</t>
        </is>
      </c>
      <c r="B4" s="3" t="inlineStr">
        <is>
          <t>Start</t>
        </is>
      </c>
      <c r="C4" s="3" t="inlineStr">
        <is>
          <t>Finish</t>
        </is>
      </c>
      <c r="D4" s="3" t="inlineStr">
        <is>
          <t>Breaks (minutes)</t>
        </is>
      </c>
      <c r="E4" s="3" t="inlineStr">
        <is>
          <t>Hours worked</t>
        </is>
      </c>
      <c r="F4" s="3" t="inlineStr">
        <is>
          <t>Worked after 7 p.m.?</t>
        </is>
      </c>
      <c r="G4" s="3" t="inlineStr">
        <is>
          <t>Week starting</t>
        </is>
      </c>
      <c r="H4" s="3" t="inlineStr">
        <is>
          <t>Notes</t>
        </is>
      </c>
    </row>
    <row r="5">
      <c r="A5" s="4" t="n"/>
      <c r="B5" s="5" t="n"/>
      <c r="C5" s="5" t="n"/>
      <c r="D5" s="6" t="n"/>
      <c r="E5" s="7">
        <f>IF(OR(B5="",C5=""),"",MAX(0,(C5-B5)*24-N(D5)/60))</f>
        <v/>
      </c>
      <c r="F5" s="8">
        <f>IF(C5="","",IF(C5&gt;TIME(19,0,0),"Yes","No"))</f>
        <v/>
      </c>
      <c r="G5" s="9">
        <f>IF(A5="","",A5-WEEKDAY(A5,3))</f>
        <v/>
      </c>
      <c r="H5" s="10" t="n"/>
    </row>
    <row r="6">
      <c r="A6" s="4" t="n"/>
      <c r="B6" s="5" t="n"/>
      <c r="C6" s="5" t="n"/>
      <c r="D6" s="6" t="n"/>
      <c r="E6" s="7">
        <f>IF(OR(B6="",C6=""),"",MAX(0,(C6-B6)*24-N(D6)/60))</f>
        <v/>
      </c>
      <c r="F6" s="8">
        <f>IF(C6="","",IF(C6&gt;TIME(19,0,0),"Yes","No"))</f>
        <v/>
      </c>
      <c r="G6" s="9">
        <f>IF(A6="","",A6-WEEKDAY(A6,3))</f>
        <v/>
      </c>
      <c r="H6" s="10" t="n"/>
    </row>
    <row r="7">
      <c r="A7" s="4" t="n"/>
      <c r="B7" s="5" t="n"/>
      <c r="C7" s="5" t="n"/>
      <c r="D7" s="6" t="n"/>
      <c r="E7" s="7">
        <f>IF(OR(B7="",C7=""),"",MAX(0,(C7-B7)*24-N(D7)/60))</f>
        <v/>
      </c>
      <c r="F7" s="8">
        <f>IF(C7="","",IF(C7&gt;TIME(19,0,0),"Yes","No"))</f>
        <v/>
      </c>
      <c r="G7" s="9">
        <f>IF(A7="","",A7-WEEKDAY(A7,3))</f>
        <v/>
      </c>
      <c r="H7" s="10" t="n"/>
    </row>
    <row r="8">
      <c r="A8" s="4" t="n"/>
      <c r="B8" s="5" t="n"/>
      <c r="C8" s="5" t="n"/>
      <c r="D8" s="6" t="n"/>
      <c r="E8" s="7">
        <f>IF(OR(B8="",C8=""),"",MAX(0,(C8-B8)*24-N(D8)/60))</f>
        <v/>
      </c>
      <c r="F8" s="8">
        <f>IF(C8="","",IF(C8&gt;TIME(19,0,0),"Yes","No"))</f>
        <v/>
      </c>
      <c r="G8" s="9">
        <f>IF(A8="","",A8-WEEKDAY(A8,3))</f>
        <v/>
      </c>
      <c r="H8" s="10" t="n"/>
    </row>
    <row r="9">
      <c r="A9" s="4" t="n"/>
      <c r="B9" s="5" t="n"/>
      <c r="C9" s="5" t="n"/>
      <c r="D9" s="6" t="n"/>
      <c r="E9" s="7">
        <f>IF(OR(B9="",C9=""),"",MAX(0,(C9-B9)*24-N(D9)/60))</f>
        <v/>
      </c>
      <c r="F9" s="8">
        <f>IF(C9="","",IF(C9&gt;TIME(19,0,0),"Yes","No"))</f>
        <v/>
      </c>
      <c r="G9" s="9">
        <f>IF(A9="","",A9-WEEKDAY(A9,3))</f>
        <v/>
      </c>
      <c r="H9" s="10" t="n"/>
    </row>
    <row r="10">
      <c r="A10" s="4" t="n"/>
      <c r="B10" s="5" t="n"/>
      <c r="C10" s="5" t="n"/>
      <c r="D10" s="6" t="n"/>
      <c r="E10" s="7">
        <f>IF(OR(B10="",C10=""),"",MAX(0,(C10-B10)*24-N(D10)/60))</f>
        <v/>
      </c>
      <c r="F10" s="8">
        <f>IF(C10="","",IF(C10&gt;TIME(19,0,0),"Yes","No"))</f>
        <v/>
      </c>
      <c r="G10" s="9">
        <f>IF(A10="","",A10-WEEKDAY(A10,3))</f>
        <v/>
      </c>
      <c r="H10" s="10" t="n"/>
    </row>
    <row r="11">
      <c r="A11" s="4" t="n"/>
      <c r="B11" s="5" t="n"/>
      <c r="C11" s="5" t="n"/>
      <c r="D11" s="6" t="n"/>
      <c r="E11" s="7">
        <f>IF(OR(B11="",C11=""),"",MAX(0,(C11-B11)*24-N(D11)/60))</f>
        <v/>
      </c>
      <c r="F11" s="8">
        <f>IF(C11="","",IF(C11&gt;TIME(19,0,0),"Yes","No"))</f>
        <v/>
      </c>
      <c r="G11" s="9">
        <f>IF(A11="","",A11-WEEKDAY(A11,3))</f>
        <v/>
      </c>
      <c r="H11" s="10" t="n"/>
    </row>
    <row r="12">
      <c r="A12" s="4" t="n"/>
      <c r="B12" s="5" t="n"/>
      <c r="C12" s="5" t="n"/>
      <c r="D12" s="6" t="n"/>
      <c r="E12" s="7">
        <f>IF(OR(B12="",C12=""),"",MAX(0,(C12-B12)*24-N(D12)/60))</f>
        <v/>
      </c>
      <c r="F12" s="8">
        <f>IF(C12="","",IF(C12&gt;TIME(19,0,0),"Yes","No"))</f>
        <v/>
      </c>
      <c r="G12" s="9">
        <f>IF(A12="","",A12-WEEKDAY(A12,3))</f>
        <v/>
      </c>
      <c r="H12" s="10" t="n"/>
    </row>
    <row r="13">
      <c r="A13" s="4" t="n"/>
      <c r="B13" s="5" t="n"/>
      <c r="C13" s="5" t="n"/>
      <c r="D13" s="6" t="n"/>
      <c r="E13" s="7">
        <f>IF(OR(B13="",C13=""),"",MAX(0,(C13-B13)*24-N(D13)/60))</f>
        <v/>
      </c>
      <c r="F13" s="8">
        <f>IF(C13="","",IF(C13&gt;TIME(19,0,0),"Yes","No"))</f>
        <v/>
      </c>
      <c r="G13" s="9">
        <f>IF(A13="","",A13-WEEKDAY(A13,3))</f>
        <v/>
      </c>
      <c r="H13" s="10" t="n"/>
    </row>
    <row r="14">
      <c r="A14" s="4" t="n"/>
      <c r="B14" s="5" t="n"/>
      <c r="C14" s="5" t="n"/>
      <c r="D14" s="6" t="n"/>
      <c r="E14" s="7">
        <f>IF(OR(B14="",C14=""),"",MAX(0,(C14-B14)*24-N(D14)/60))</f>
        <v/>
      </c>
      <c r="F14" s="8">
        <f>IF(C14="","",IF(C14&gt;TIME(19,0,0),"Yes","No"))</f>
        <v/>
      </c>
      <c r="G14" s="9">
        <f>IF(A14="","",A14-WEEKDAY(A14,3))</f>
        <v/>
      </c>
      <c r="H14" s="10" t="n"/>
    </row>
    <row r="15">
      <c r="A15" s="4" t="n"/>
      <c r="B15" s="5" t="n"/>
      <c r="C15" s="5" t="n"/>
      <c r="D15" s="6" t="n"/>
      <c r="E15" s="7">
        <f>IF(OR(B15="",C15=""),"",MAX(0,(C15-B15)*24-N(D15)/60))</f>
        <v/>
      </c>
      <c r="F15" s="8">
        <f>IF(C15="","",IF(C15&gt;TIME(19,0,0),"Yes","No"))</f>
        <v/>
      </c>
      <c r="G15" s="9">
        <f>IF(A15="","",A15-WEEKDAY(A15,3))</f>
        <v/>
      </c>
      <c r="H15" s="10" t="n"/>
    </row>
    <row r="16">
      <c r="A16" s="4" t="n"/>
      <c r="B16" s="5" t="n"/>
      <c r="C16" s="5" t="n"/>
      <c r="D16" s="6" t="n"/>
      <c r="E16" s="7">
        <f>IF(OR(B16="",C16=""),"",MAX(0,(C16-B16)*24-N(D16)/60))</f>
        <v/>
      </c>
      <c r="F16" s="8">
        <f>IF(C16="","",IF(C16&gt;TIME(19,0,0),"Yes","No"))</f>
        <v/>
      </c>
      <c r="G16" s="9">
        <f>IF(A16="","",A16-WEEKDAY(A16,3))</f>
        <v/>
      </c>
      <c r="H16" s="10" t="n"/>
    </row>
    <row r="17">
      <c r="A17" s="4" t="n"/>
      <c r="B17" s="5" t="n"/>
      <c r="C17" s="5" t="n"/>
      <c r="D17" s="6" t="n"/>
      <c r="E17" s="7">
        <f>IF(OR(B17="",C17=""),"",MAX(0,(C17-B17)*24-N(D17)/60))</f>
        <v/>
      </c>
      <c r="F17" s="8">
        <f>IF(C17="","",IF(C17&gt;TIME(19,0,0),"Yes","No"))</f>
        <v/>
      </c>
      <c r="G17" s="9">
        <f>IF(A17="","",A17-WEEKDAY(A17,3))</f>
        <v/>
      </c>
      <c r="H17" s="10" t="n"/>
    </row>
    <row r="18">
      <c r="A18" s="4" t="n"/>
      <c r="B18" s="5" t="n"/>
      <c r="C18" s="5" t="n"/>
      <c r="D18" s="6" t="n"/>
      <c r="E18" s="7">
        <f>IF(OR(B18="",C18=""),"",MAX(0,(C18-B18)*24-N(D18)/60))</f>
        <v/>
      </c>
      <c r="F18" s="8">
        <f>IF(C18="","",IF(C18&gt;TIME(19,0,0),"Yes","No"))</f>
        <v/>
      </c>
      <c r="G18" s="9">
        <f>IF(A18="","",A18-WEEKDAY(A18,3))</f>
        <v/>
      </c>
      <c r="H18" s="10" t="n"/>
    </row>
    <row r="19">
      <c r="A19" s="4" t="n"/>
      <c r="B19" s="5" t="n"/>
      <c r="C19" s="5" t="n"/>
      <c r="D19" s="6" t="n"/>
      <c r="E19" s="7">
        <f>IF(OR(B19="",C19=""),"",MAX(0,(C19-B19)*24-N(D19)/60))</f>
        <v/>
      </c>
      <c r="F19" s="8">
        <f>IF(C19="","",IF(C19&gt;TIME(19,0,0),"Yes","No"))</f>
        <v/>
      </c>
      <c r="G19" s="9">
        <f>IF(A19="","",A19-WEEKDAY(A19,3))</f>
        <v/>
      </c>
      <c r="H19" s="10" t="n"/>
    </row>
    <row r="20">
      <c r="A20" s="4" t="n"/>
      <c r="B20" s="5" t="n"/>
      <c r="C20" s="5" t="n"/>
      <c r="D20" s="6" t="n"/>
      <c r="E20" s="7">
        <f>IF(OR(B20="",C20=""),"",MAX(0,(C20-B20)*24-N(D20)/60))</f>
        <v/>
      </c>
      <c r="F20" s="8">
        <f>IF(C20="","",IF(C20&gt;TIME(19,0,0),"Yes","No"))</f>
        <v/>
      </c>
      <c r="G20" s="9">
        <f>IF(A20="","",A20-WEEKDAY(A20,3))</f>
        <v/>
      </c>
      <c r="H20" s="10" t="n"/>
    </row>
    <row r="21">
      <c r="A21" s="4" t="n"/>
      <c r="B21" s="5" t="n"/>
      <c r="C21" s="5" t="n"/>
      <c r="D21" s="6" t="n"/>
      <c r="E21" s="7">
        <f>IF(OR(B21="",C21=""),"",MAX(0,(C21-B21)*24-N(D21)/60))</f>
        <v/>
      </c>
      <c r="F21" s="8">
        <f>IF(C21="","",IF(C21&gt;TIME(19,0,0),"Yes","No"))</f>
        <v/>
      </c>
      <c r="G21" s="9">
        <f>IF(A21="","",A21-WEEKDAY(A21,3))</f>
        <v/>
      </c>
      <c r="H21" s="10" t="n"/>
    </row>
    <row r="22">
      <c r="A22" s="4" t="n"/>
      <c r="B22" s="5" t="n"/>
      <c r="C22" s="5" t="n"/>
      <c r="D22" s="6" t="n"/>
      <c r="E22" s="7">
        <f>IF(OR(B22="",C22=""),"",MAX(0,(C22-B22)*24-N(D22)/60))</f>
        <v/>
      </c>
      <c r="F22" s="8">
        <f>IF(C22="","",IF(C22&gt;TIME(19,0,0),"Yes","No"))</f>
        <v/>
      </c>
      <c r="G22" s="9">
        <f>IF(A22="","",A22-WEEKDAY(A22,3))</f>
        <v/>
      </c>
      <c r="H22" s="10" t="n"/>
    </row>
    <row r="23">
      <c r="A23" s="4" t="n"/>
      <c r="B23" s="5" t="n"/>
      <c r="C23" s="5" t="n"/>
      <c r="D23" s="6" t="n"/>
      <c r="E23" s="7">
        <f>IF(OR(B23="",C23=""),"",MAX(0,(C23-B23)*24-N(D23)/60))</f>
        <v/>
      </c>
      <c r="F23" s="8">
        <f>IF(C23="","",IF(C23&gt;TIME(19,0,0),"Yes","No"))</f>
        <v/>
      </c>
      <c r="G23" s="9">
        <f>IF(A23="","",A23-WEEKDAY(A23,3))</f>
        <v/>
      </c>
      <c r="H23" s="10" t="n"/>
    </row>
    <row r="24">
      <c r="A24" s="4" t="n"/>
      <c r="B24" s="5" t="n"/>
      <c r="C24" s="5" t="n"/>
      <c r="D24" s="6" t="n"/>
      <c r="E24" s="7">
        <f>IF(OR(B24="",C24=""),"",MAX(0,(C24-B24)*24-N(D24)/60))</f>
        <v/>
      </c>
      <c r="F24" s="8">
        <f>IF(C24="","",IF(C24&gt;TIME(19,0,0),"Yes","No"))</f>
        <v/>
      </c>
      <c r="G24" s="9">
        <f>IF(A24="","",A24-WEEKDAY(A24,3))</f>
        <v/>
      </c>
      <c r="H24" s="10" t="n"/>
    </row>
    <row r="25">
      <c r="A25" s="4" t="n"/>
      <c r="B25" s="5" t="n"/>
      <c r="C25" s="5" t="n"/>
      <c r="D25" s="6" t="n"/>
      <c r="E25" s="7">
        <f>IF(OR(B25="",C25=""),"",MAX(0,(C25-B25)*24-N(D25)/60))</f>
        <v/>
      </c>
      <c r="F25" s="8">
        <f>IF(C25="","",IF(C25&gt;TIME(19,0,0),"Yes","No"))</f>
        <v/>
      </c>
      <c r="G25" s="9">
        <f>IF(A25="","",A25-WEEKDAY(A25,3))</f>
        <v/>
      </c>
      <c r="H25" s="10" t="n"/>
    </row>
    <row r="26">
      <c r="A26" s="4" t="n"/>
      <c r="B26" s="5" t="n"/>
      <c r="C26" s="5" t="n"/>
      <c r="D26" s="6" t="n"/>
      <c r="E26" s="7">
        <f>IF(OR(B26="",C26=""),"",MAX(0,(C26-B26)*24-N(D26)/60))</f>
        <v/>
      </c>
      <c r="F26" s="8">
        <f>IF(C26="","",IF(C26&gt;TIME(19,0,0),"Yes","No"))</f>
        <v/>
      </c>
      <c r="G26" s="9">
        <f>IF(A26="","",A26-WEEKDAY(A26,3))</f>
        <v/>
      </c>
      <c r="H26" s="10" t="n"/>
    </row>
    <row r="27">
      <c r="A27" s="4" t="n"/>
      <c r="B27" s="5" t="n"/>
      <c r="C27" s="5" t="n"/>
      <c r="D27" s="6" t="n"/>
      <c r="E27" s="7">
        <f>IF(OR(B27="",C27=""),"",MAX(0,(C27-B27)*24-N(D27)/60))</f>
        <v/>
      </c>
      <c r="F27" s="8">
        <f>IF(C27="","",IF(C27&gt;TIME(19,0,0),"Yes","No"))</f>
        <v/>
      </c>
      <c r="G27" s="9">
        <f>IF(A27="","",A27-WEEKDAY(A27,3))</f>
        <v/>
      </c>
      <c r="H27" s="10" t="n"/>
    </row>
    <row r="28">
      <c r="A28" s="4" t="n"/>
      <c r="B28" s="5" t="n"/>
      <c r="C28" s="5" t="n"/>
      <c r="D28" s="6" t="n"/>
      <c r="E28" s="7">
        <f>IF(OR(B28="",C28=""),"",MAX(0,(C28-B28)*24-N(D28)/60))</f>
        <v/>
      </c>
      <c r="F28" s="8">
        <f>IF(C28="","",IF(C28&gt;TIME(19,0,0),"Yes","No"))</f>
        <v/>
      </c>
      <c r="G28" s="9">
        <f>IF(A28="","",A28-WEEKDAY(A28,3))</f>
        <v/>
      </c>
      <c r="H28" s="10" t="n"/>
    </row>
    <row r="29">
      <c r="A29" s="4" t="n"/>
      <c r="B29" s="5" t="n"/>
      <c r="C29" s="5" t="n"/>
      <c r="D29" s="6" t="n"/>
      <c r="E29" s="7">
        <f>IF(OR(B29="",C29=""),"",MAX(0,(C29-B29)*24-N(D29)/60))</f>
        <v/>
      </c>
      <c r="F29" s="8">
        <f>IF(C29="","",IF(C29&gt;TIME(19,0,0),"Yes","No"))</f>
        <v/>
      </c>
      <c r="G29" s="9">
        <f>IF(A29="","",A29-WEEKDAY(A29,3))</f>
        <v/>
      </c>
      <c r="H29" s="10" t="n"/>
    </row>
    <row r="30">
      <c r="A30" s="4" t="n"/>
      <c r="B30" s="5" t="n"/>
      <c r="C30" s="5" t="n"/>
      <c r="D30" s="6" t="n"/>
      <c r="E30" s="7">
        <f>IF(OR(B30="",C30=""),"",MAX(0,(C30-B30)*24-N(D30)/60))</f>
        <v/>
      </c>
      <c r="F30" s="8">
        <f>IF(C30="","",IF(C30&gt;TIME(19,0,0),"Yes","No"))</f>
        <v/>
      </c>
      <c r="G30" s="9">
        <f>IF(A30="","",A30-WEEKDAY(A30,3))</f>
        <v/>
      </c>
      <c r="H30" s="10" t="n"/>
    </row>
    <row r="31">
      <c r="A31" s="4" t="n"/>
      <c r="B31" s="5" t="n"/>
      <c r="C31" s="5" t="n"/>
      <c r="D31" s="6" t="n"/>
      <c r="E31" s="7">
        <f>IF(OR(B31="",C31=""),"",MAX(0,(C31-B31)*24-N(D31)/60))</f>
        <v/>
      </c>
      <c r="F31" s="8">
        <f>IF(C31="","",IF(C31&gt;TIME(19,0,0),"Yes","No"))</f>
        <v/>
      </c>
      <c r="G31" s="9">
        <f>IF(A31="","",A31-WEEKDAY(A31,3))</f>
        <v/>
      </c>
      <c r="H31" s="10" t="n"/>
    </row>
    <row r="32">
      <c r="A32" s="4" t="n"/>
      <c r="B32" s="5" t="n"/>
      <c r="C32" s="5" t="n"/>
      <c r="D32" s="6" t="n"/>
      <c r="E32" s="7">
        <f>IF(OR(B32="",C32=""),"",MAX(0,(C32-B32)*24-N(D32)/60))</f>
        <v/>
      </c>
      <c r="F32" s="8">
        <f>IF(C32="","",IF(C32&gt;TIME(19,0,0),"Yes","No"))</f>
        <v/>
      </c>
      <c r="G32" s="9">
        <f>IF(A32="","",A32-WEEKDAY(A32,3))</f>
        <v/>
      </c>
      <c r="H32" s="10" t="n"/>
    </row>
    <row r="33">
      <c r="A33" s="4" t="n"/>
      <c r="B33" s="5" t="n"/>
      <c r="C33" s="5" t="n"/>
      <c r="D33" s="6" t="n"/>
      <c r="E33" s="7">
        <f>IF(OR(B33="",C33=""),"",MAX(0,(C33-B33)*24-N(D33)/60))</f>
        <v/>
      </c>
      <c r="F33" s="8">
        <f>IF(C33="","",IF(C33&gt;TIME(19,0,0),"Yes","No"))</f>
        <v/>
      </c>
      <c r="G33" s="9">
        <f>IF(A33="","",A33-WEEKDAY(A33,3))</f>
        <v/>
      </c>
      <c r="H33" s="10" t="n"/>
    </row>
    <row r="34">
      <c r="A34" s="4" t="n"/>
      <c r="B34" s="5" t="n"/>
      <c r="C34" s="5" t="n"/>
      <c r="D34" s="6" t="n"/>
      <c r="E34" s="7">
        <f>IF(OR(B34="",C34=""),"",MAX(0,(C34-B34)*24-N(D34)/60))</f>
        <v/>
      </c>
      <c r="F34" s="8">
        <f>IF(C34="","",IF(C34&gt;TIME(19,0,0),"Yes","No"))</f>
        <v/>
      </c>
      <c r="G34" s="9">
        <f>IF(A34="","",A34-WEEKDAY(A34,3))</f>
        <v/>
      </c>
      <c r="H34" s="10" t="n"/>
    </row>
    <row r="35">
      <c r="A35" s="4" t="n"/>
      <c r="B35" s="5" t="n"/>
      <c r="C35" s="5" t="n"/>
      <c r="D35" s="6" t="n"/>
      <c r="E35" s="7">
        <f>IF(OR(B35="",C35=""),"",MAX(0,(C35-B35)*24-N(D35)/60))</f>
        <v/>
      </c>
      <c r="F35" s="8">
        <f>IF(C35="","",IF(C35&gt;TIME(19,0,0),"Yes","No"))</f>
        <v/>
      </c>
      <c r="G35" s="9">
        <f>IF(A35="","",A35-WEEKDAY(A35,3))</f>
        <v/>
      </c>
      <c r="H35" s="10" t="n"/>
    </row>
    <row r="36">
      <c r="A36" s="4" t="n"/>
      <c r="B36" s="5" t="n"/>
      <c r="C36" s="5" t="n"/>
      <c r="D36" s="6" t="n"/>
      <c r="E36" s="7">
        <f>IF(OR(B36="",C36=""),"",MAX(0,(C36-B36)*24-N(D36)/60))</f>
        <v/>
      </c>
      <c r="F36" s="8">
        <f>IF(C36="","",IF(C36&gt;TIME(19,0,0),"Yes","No"))</f>
        <v/>
      </c>
      <c r="G36" s="9">
        <f>IF(A36="","",A36-WEEKDAY(A36,3))</f>
        <v/>
      </c>
      <c r="H36" s="10" t="n"/>
    </row>
    <row r="37">
      <c r="A37" s="4" t="n"/>
      <c r="B37" s="5" t="n"/>
      <c r="C37" s="5" t="n"/>
      <c r="D37" s="6" t="n"/>
      <c r="E37" s="7">
        <f>IF(OR(B37="",C37=""),"",MAX(0,(C37-B37)*24-N(D37)/60))</f>
        <v/>
      </c>
      <c r="F37" s="8">
        <f>IF(C37="","",IF(C37&gt;TIME(19,0,0),"Yes","No"))</f>
        <v/>
      </c>
      <c r="G37" s="9">
        <f>IF(A37="","",A37-WEEKDAY(A37,3))</f>
        <v/>
      </c>
      <c r="H37" s="10" t="n"/>
    </row>
    <row r="38">
      <c r="A38" s="4" t="n"/>
      <c r="B38" s="5" t="n"/>
      <c r="C38" s="5" t="n"/>
      <c r="D38" s="6" t="n"/>
      <c r="E38" s="7">
        <f>IF(OR(B38="",C38=""),"",MAX(0,(C38-B38)*24-N(D38)/60))</f>
        <v/>
      </c>
      <c r="F38" s="8">
        <f>IF(C38="","",IF(C38&gt;TIME(19,0,0),"Yes","No"))</f>
        <v/>
      </c>
      <c r="G38" s="9">
        <f>IF(A38="","",A38-WEEKDAY(A38,3))</f>
        <v/>
      </c>
      <c r="H38" s="10" t="n"/>
    </row>
    <row r="39">
      <c r="A39" s="4" t="n"/>
      <c r="B39" s="5" t="n"/>
      <c r="C39" s="5" t="n"/>
      <c r="D39" s="6" t="n"/>
      <c r="E39" s="7">
        <f>IF(OR(B39="",C39=""),"",MAX(0,(C39-B39)*24-N(D39)/60))</f>
        <v/>
      </c>
      <c r="F39" s="8">
        <f>IF(C39="","",IF(C39&gt;TIME(19,0,0),"Yes","No"))</f>
        <v/>
      </c>
      <c r="G39" s="9">
        <f>IF(A39="","",A39-WEEKDAY(A39,3))</f>
        <v/>
      </c>
      <c r="H39" s="10" t="n"/>
    </row>
    <row r="40">
      <c r="A40" s="4" t="n"/>
      <c r="B40" s="5" t="n"/>
      <c r="C40" s="5" t="n"/>
      <c r="D40" s="6" t="n"/>
      <c r="E40" s="7">
        <f>IF(OR(B40="",C40=""),"",MAX(0,(C40-B40)*24-N(D40)/60))</f>
        <v/>
      </c>
      <c r="F40" s="8">
        <f>IF(C40="","",IF(C40&gt;TIME(19,0,0),"Yes","No"))</f>
        <v/>
      </c>
      <c r="G40" s="9">
        <f>IF(A40="","",A40-WEEKDAY(A40,3))</f>
        <v/>
      </c>
      <c r="H40" s="10" t="n"/>
    </row>
    <row r="41">
      <c r="A41" s="4" t="n"/>
      <c r="B41" s="5" t="n"/>
      <c r="C41" s="5" t="n"/>
      <c r="D41" s="6" t="n"/>
      <c r="E41" s="7">
        <f>IF(OR(B41="",C41=""),"",MAX(0,(C41-B41)*24-N(D41)/60))</f>
        <v/>
      </c>
      <c r="F41" s="8">
        <f>IF(C41="","",IF(C41&gt;TIME(19,0,0),"Yes","No"))</f>
        <v/>
      </c>
      <c r="G41" s="9">
        <f>IF(A41="","",A41-WEEKDAY(A41,3))</f>
        <v/>
      </c>
      <c r="H41" s="10" t="n"/>
    </row>
    <row r="42">
      <c r="A42" s="4" t="n"/>
      <c r="B42" s="5" t="n"/>
      <c r="C42" s="5" t="n"/>
      <c r="D42" s="6" t="n"/>
      <c r="E42" s="7">
        <f>IF(OR(B42="",C42=""),"",MAX(0,(C42-B42)*24-N(D42)/60))</f>
        <v/>
      </c>
      <c r="F42" s="8">
        <f>IF(C42="","",IF(C42&gt;TIME(19,0,0),"Yes","No"))</f>
        <v/>
      </c>
      <c r="G42" s="9">
        <f>IF(A42="","",A42-WEEKDAY(A42,3))</f>
        <v/>
      </c>
      <c r="H42" s="10" t="n"/>
    </row>
    <row r="43">
      <c r="A43" s="4" t="n"/>
      <c r="B43" s="5" t="n"/>
      <c r="C43" s="5" t="n"/>
      <c r="D43" s="6" t="n"/>
      <c r="E43" s="7">
        <f>IF(OR(B43="",C43=""),"",MAX(0,(C43-B43)*24-N(D43)/60))</f>
        <v/>
      </c>
      <c r="F43" s="8">
        <f>IF(C43="","",IF(C43&gt;TIME(19,0,0),"Yes","No"))</f>
        <v/>
      </c>
      <c r="G43" s="9">
        <f>IF(A43="","",A43-WEEKDAY(A43,3))</f>
        <v/>
      </c>
      <c r="H43" s="10" t="n"/>
    </row>
    <row r="44">
      <c r="A44" s="4" t="n"/>
      <c r="B44" s="5" t="n"/>
      <c r="C44" s="5" t="n"/>
      <c r="D44" s="6" t="n"/>
      <c r="E44" s="7">
        <f>IF(OR(B44="",C44=""),"",MAX(0,(C44-B44)*24-N(D44)/60))</f>
        <v/>
      </c>
      <c r="F44" s="8">
        <f>IF(C44="","",IF(C44&gt;TIME(19,0,0),"Yes","No"))</f>
        <v/>
      </c>
      <c r="G44" s="9">
        <f>IF(A44="","",A44-WEEKDAY(A44,3))</f>
        <v/>
      </c>
      <c r="H44" s="10" t="n"/>
    </row>
    <row r="45">
      <c r="A45" s="4" t="n"/>
      <c r="B45" s="5" t="n"/>
      <c r="C45" s="5" t="n"/>
      <c r="D45" s="6" t="n"/>
      <c r="E45" s="7">
        <f>IF(OR(B45="",C45=""),"",MAX(0,(C45-B45)*24-N(D45)/60))</f>
        <v/>
      </c>
      <c r="F45" s="8">
        <f>IF(C45="","",IF(C45&gt;TIME(19,0,0),"Yes","No"))</f>
        <v/>
      </c>
      <c r="G45" s="9">
        <f>IF(A45="","",A45-WEEKDAY(A45,3))</f>
        <v/>
      </c>
      <c r="H45" s="10" t="n"/>
    </row>
    <row r="46">
      <c r="A46" s="4" t="n"/>
      <c r="B46" s="5" t="n"/>
      <c r="C46" s="5" t="n"/>
      <c r="D46" s="6" t="n"/>
      <c r="E46" s="7">
        <f>IF(OR(B46="",C46=""),"",MAX(0,(C46-B46)*24-N(D46)/60))</f>
        <v/>
      </c>
      <c r="F46" s="8">
        <f>IF(C46="","",IF(C46&gt;TIME(19,0,0),"Yes","No"))</f>
        <v/>
      </c>
      <c r="G46" s="9">
        <f>IF(A46="","",A46-WEEKDAY(A46,3))</f>
        <v/>
      </c>
      <c r="H46" s="10" t="n"/>
    </row>
    <row r="47">
      <c r="A47" s="4" t="n"/>
      <c r="B47" s="5" t="n"/>
      <c r="C47" s="5" t="n"/>
      <c r="D47" s="6" t="n"/>
      <c r="E47" s="7">
        <f>IF(OR(B47="",C47=""),"",MAX(0,(C47-B47)*24-N(D47)/60))</f>
        <v/>
      </c>
      <c r="F47" s="8">
        <f>IF(C47="","",IF(C47&gt;TIME(19,0,0),"Yes","No"))</f>
        <v/>
      </c>
      <c r="G47" s="9">
        <f>IF(A47="","",A47-WEEKDAY(A47,3))</f>
        <v/>
      </c>
      <c r="H47" s="10" t="n"/>
    </row>
    <row r="48">
      <c r="A48" s="4" t="n"/>
      <c r="B48" s="5" t="n"/>
      <c r="C48" s="5" t="n"/>
      <c r="D48" s="6" t="n"/>
      <c r="E48" s="7">
        <f>IF(OR(B48="",C48=""),"",MAX(0,(C48-B48)*24-N(D48)/60))</f>
        <v/>
      </c>
      <c r="F48" s="8">
        <f>IF(C48="","",IF(C48&gt;TIME(19,0,0),"Yes","No"))</f>
        <v/>
      </c>
      <c r="G48" s="9">
        <f>IF(A48="","",A48-WEEKDAY(A48,3))</f>
        <v/>
      </c>
      <c r="H48" s="10" t="n"/>
    </row>
    <row r="49">
      <c r="A49" s="4" t="n"/>
      <c r="B49" s="5" t="n"/>
      <c r="C49" s="5" t="n"/>
      <c r="D49" s="6" t="n"/>
      <c r="E49" s="7">
        <f>IF(OR(B49="",C49=""),"",MAX(0,(C49-B49)*24-N(D49)/60))</f>
        <v/>
      </c>
      <c r="F49" s="8">
        <f>IF(C49="","",IF(C49&gt;TIME(19,0,0),"Yes","No"))</f>
        <v/>
      </c>
      <c r="G49" s="9">
        <f>IF(A49="","",A49-WEEKDAY(A49,3))</f>
        <v/>
      </c>
      <c r="H49" s="10" t="n"/>
    </row>
    <row r="50">
      <c r="A50" s="4" t="n"/>
      <c r="B50" s="5" t="n"/>
      <c r="C50" s="5" t="n"/>
      <c r="D50" s="6" t="n"/>
      <c r="E50" s="7">
        <f>IF(OR(B50="",C50=""),"",MAX(0,(C50-B50)*24-N(D50)/60))</f>
        <v/>
      </c>
      <c r="F50" s="8">
        <f>IF(C50="","",IF(C50&gt;TIME(19,0,0),"Yes","No"))</f>
        <v/>
      </c>
      <c r="G50" s="9">
        <f>IF(A50="","",A50-WEEKDAY(A50,3))</f>
        <v/>
      </c>
      <c r="H50" s="10" t="n"/>
    </row>
    <row r="51">
      <c r="A51" s="4" t="n"/>
      <c r="B51" s="5" t="n"/>
      <c r="C51" s="5" t="n"/>
      <c r="D51" s="6" t="n"/>
      <c r="E51" s="7">
        <f>IF(OR(B51="",C51=""),"",MAX(0,(C51-B51)*24-N(D51)/60))</f>
        <v/>
      </c>
      <c r="F51" s="8">
        <f>IF(C51="","",IF(C51&gt;TIME(19,0,0),"Yes","No"))</f>
        <v/>
      </c>
      <c r="G51" s="9">
        <f>IF(A51="","",A51-WEEKDAY(A51,3))</f>
        <v/>
      </c>
      <c r="H51" s="10" t="n"/>
    </row>
    <row r="52">
      <c r="A52" s="4" t="n"/>
      <c r="B52" s="5" t="n"/>
      <c r="C52" s="5" t="n"/>
      <c r="D52" s="6" t="n"/>
      <c r="E52" s="7">
        <f>IF(OR(B52="",C52=""),"",MAX(0,(C52-B52)*24-N(D52)/60))</f>
        <v/>
      </c>
      <c r="F52" s="8">
        <f>IF(C52="","",IF(C52&gt;TIME(19,0,0),"Yes","No"))</f>
        <v/>
      </c>
      <c r="G52" s="9">
        <f>IF(A52="","",A52-WEEKDAY(A52,3))</f>
        <v/>
      </c>
      <c r="H52" s="10" t="n"/>
    </row>
    <row r="53">
      <c r="A53" s="4" t="n"/>
      <c r="B53" s="5" t="n"/>
      <c r="C53" s="5" t="n"/>
      <c r="D53" s="6" t="n"/>
      <c r="E53" s="7">
        <f>IF(OR(B53="",C53=""),"",MAX(0,(C53-B53)*24-N(D53)/60))</f>
        <v/>
      </c>
      <c r="F53" s="8">
        <f>IF(C53="","",IF(C53&gt;TIME(19,0,0),"Yes","No"))</f>
        <v/>
      </c>
      <c r="G53" s="9">
        <f>IF(A53="","",A53-WEEKDAY(A53,3))</f>
        <v/>
      </c>
      <c r="H53" s="10" t="n"/>
    </row>
    <row r="54">
      <c r="A54" s="4" t="n"/>
      <c r="B54" s="5" t="n"/>
      <c r="C54" s="5" t="n"/>
      <c r="D54" s="6" t="n"/>
      <c r="E54" s="7">
        <f>IF(OR(B54="",C54=""),"",MAX(0,(C54-B54)*24-N(D54)/60))</f>
        <v/>
      </c>
      <c r="F54" s="8">
        <f>IF(C54="","",IF(C54&gt;TIME(19,0,0),"Yes","No"))</f>
        <v/>
      </c>
      <c r="G54" s="9">
        <f>IF(A54="","",A54-WEEKDAY(A54,3))</f>
        <v/>
      </c>
      <c r="H54" s="10" t="n"/>
    </row>
    <row r="55">
      <c r="A55" s="4" t="n"/>
      <c r="B55" s="5" t="n"/>
      <c r="C55" s="5" t="n"/>
      <c r="D55" s="6" t="n"/>
      <c r="E55" s="7">
        <f>IF(OR(B55="",C55=""),"",MAX(0,(C55-B55)*24-N(D55)/60))</f>
        <v/>
      </c>
      <c r="F55" s="8">
        <f>IF(C55="","",IF(C55&gt;TIME(19,0,0),"Yes","No"))</f>
        <v/>
      </c>
      <c r="G55" s="9">
        <f>IF(A55="","",A55-WEEKDAY(A55,3))</f>
        <v/>
      </c>
      <c r="H55" s="10" t="n"/>
    </row>
    <row r="56">
      <c r="A56" s="4" t="n"/>
      <c r="B56" s="5" t="n"/>
      <c r="C56" s="5" t="n"/>
      <c r="D56" s="6" t="n"/>
      <c r="E56" s="7">
        <f>IF(OR(B56="",C56=""),"",MAX(0,(C56-B56)*24-N(D56)/60))</f>
        <v/>
      </c>
      <c r="F56" s="8">
        <f>IF(C56="","",IF(C56&gt;TIME(19,0,0),"Yes","No"))</f>
        <v/>
      </c>
      <c r="G56" s="9">
        <f>IF(A56="","",A56-WEEKDAY(A56,3))</f>
        <v/>
      </c>
      <c r="H56" s="10" t="n"/>
    </row>
    <row r="57">
      <c r="A57" s="4" t="n"/>
      <c r="B57" s="5" t="n"/>
      <c r="C57" s="5" t="n"/>
      <c r="D57" s="6" t="n"/>
      <c r="E57" s="7">
        <f>IF(OR(B57="",C57=""),"",MAX(0,(C57-B57)*24-N(D57)/60))</f>
        <v/>
      </c>
      <c r="F57" s="8">
        <f>IF(C57="","",IF(C57&gt;TIME(19,0,0),"Yes","No"))</f>
        <v/>
      </c>
      <c r="G57" s="9">
        <f>IF(A57="","",A57-WEEKDAY(A57,3))</f>
        <v/>
      </c>
      <c r="H57" s="10" t="n"/>
    </row>
    <row r="58">
      <c r="A58" s="4" t="n"/>
      <c r="B58" s="5" t="n"/>
      <c r="C58" s="5" t="n"/>
      <c r="D58" s="6" t="n"/>
      <c r="E58" s="7">
        <f>IF(OR(B58="",C58=""),"",MAX(0,(C58-B58)*24-N(D58)/60))</f>
        <v/>
      </c>
      <c r="F58" s="8">
        <f>IF(C58="","",IF(C58&gt;TIME(19,0,0),"Yes","No"))</f>
        <v/>
      </c>
      <c r="G58" s="9">
        <f>IF(A58="","",A58-WEEKDAY(A58,3))</f>
        <v/>
      </c>
      <c r="H58" s="10" t="n"/>
    </row>
    <row r="59">
      <c r="A59" s="4" t="n"/>
      <c r="B59" s="5" t="n"/>
      <c r="C59" s="5" t="n"/>
      <c r="D59" s="6" t="n"/>
      <c r="E59" s="7">
        <f>IF(OR(B59="",C59=""),"",MAX(0,(C59-B59)*24-N(D59)/60))</f>
        <v/>
      </c>
      <c r="F59" s="8">
        <f>IF(C59="","",IF(C59&gt;TIME(19,0,0),"Yes","No"))</f>
        <v/>
      </c>
      <c r="G59" s="9">
        <f>IF(A59="","",A59-WEEKDAY(A59,3))</f>
        <v/>
      </c>
      <c r="H59" s="10" t="n"/>
    </row>
    <row r="60">
      <c r="A60" s="4" t="n"/>
      <c r="B60" s="5" t="n"/>
      <c r="C60" s="5" t="n"/>
      <c r="D60" s="6" t="n"/>
      <c r="E60" s="7">
        <f>IF(OR(B60="",C60=""),"",MAX(0,(C60-B60)*24-N(D60)/60))</f>
        <v/>
      </c>
      <c r="F60" s="8">
        <f>IF(C60="","",IF(C60&gt;TIME(19,0,0),"Yes","No"))</f>
        <v/>
      </c>
      <c r="G60" s="9">
        <f>IF(A60="","",A60-WEEKDAY(A60,3))</f>
        <v/>
      </c>
      <c r="H60" s="10" t="n"/>
    </row>
    <row r="61">
      <c r="A61" s="4" t="n"/>
      <c r="B61" s="5" t="n"/>
      <c r="C61" s="5" t="n"/>
      <c r="D61" s="6" t="n"/>
      <c r="E61" s="7">
        <f>IF(OR(B61="",C61=""),"",MAX(0,(C61-B61)*24-N(D61)/60))</f>
        <v/>
      </c>
      <c r="F61" s="8">
        <f>IF(C61="","",IF(C61&gt;TIME(19,0,0),"Yes","No"))</f>
        <v/>
      </c>
      <c r="G61" s="9">
        <f>IF(A61="","",A61-WEEKDAY(A61,3))</f>
        <v/>
      </c>
      <c r="H61" s="10" t="n"/>
    </row>
    <row r="62">
      <c r="A62" s="4" t="n"/>
      <c r="B62" s="5" t="n"/>
      <c r="C62" s="5" t="n"/>
      <c r="D62" s="6" t="n"/>
      <c r="E62" s="7">
        <f>IF(OR(B62="",C62=""),"",MAX(0,(C62-B62)*24-N(D62)/60))</f>
        <v/>
      </c>
      <c r="F62" s="8">
        <f>IF(C62="","",IF(C62&gt;TIME(19,0,0),"Yes","No"))</f>
        <v/>
      </c>
      <c r="G62" s="9">
        <f>IF(A62="","",A62-WEEKDAY(A62,3))</f>
        <v/>
      </c>
      <c r="H62" s="10" t="n"/>
    </row>
    <row r="63">
      <c r="A63" s="4" t="n"/>
      <c r="B63" s="5" t="n"/>
      <c r="C63" s="5" t="n"/>
      <c r="D63" s="6" t="n"/>
      <c r="E63" s="7">
        <f>IF(OR(B63="",C63=""),"",MAX(0,(C63-B63)*24-N(D63)/60))</f>
        <v/>
      </c>
      <c r="F63" s="8">
        <f>IF(C63="","",IF(C63&gt;TIME(19,0,0),"Yes","No"))</f>
        <v/>
      </c>
      <c r="G63" s="9">
        <f>IF(A63="","",A63-WEEKDAY(A63,3))</f>
        <v/>
      </c>
      <c r="H63" s="10" t="n"/>
    </row>
    <row r="64">
      <c r="A64" s="4" t="n"/>
      <c r="B64" s="5" t="n"/>
      <c r="C64" s="5" t="n"/>
      <c r="D64" s="6" t="n"/>
      <c r="E64" s="7">
        <f>IF(OR(B64="",C64=""),"",MAX(0,(C64-B64)*24-N(D64)/60))</f>
        <v/>
      </c>
      <c r="F64" s="8">
        <f>IF(C64="","",IF(C64&gt;TIME(19,0,0),"Yes","No"))</f>
        <v/>
      </c>
      <c r="G64" s="9">
        <f>IF(A64="","",A64-WEEKDAY(A64,3))</f>
        <v/>
      </c>
      <c r="H64" s="10" t="n"/>
    </row>
    <row r="65">
      <c r="A65" s="4" t="n"/>
      <c r="B65" s="5" t="n"/>
      <c r="C65" s="5" t="n"/>
      <c r="D65" s="6" t="n"/>
      <c r="E65" s="7">
        <f>IF(OR(B65="",C65=""),"",MAX(0,(C65-B65)*24-N(D65)/60))</f>
        <v/>
      </c>
      <c r="F65" s="8">
        <f>IF(C65="","",IF(C65&gt;TIME(19,0,0),"Yes","No"))</f>
        <v/>
      </c>
      <c r="G65" s="9">
        <f>IF(A65="","",A65-WEEKDAY(A65,3))</f>
        <v/>
      </c>
      <c r="H65" s="10" t="n"/>
    </row>
    <row r="66">
      <c r="A66" s="4" t="n"/>
      <c r="B66" s="5" t="n"/>
      <c r="C66" s="5" t="n"/>
      <c r="D66" s="6" t="n"/>
      <c r="E66" s="7">
        <f>IF(OR(B66="",C66=""),"",MAX(0,(C66-B66)*24-N(D66)/60))</f>
        <v/>
      </c>
      <c r="F66" s="8">
        <f>IF(C66="","",IF(C66&gt;TIME(19,0,0),"Yes","No"))</f>
        <v/>
      </c>
      <c r="G66" s="9">
        <f>IF(A66="","",A66-WEEKDAY(A66,3))</f>
        <v/>
      </c>
      <c r="H66" s="10" t="n"/>
    </row>
    <row r="67">
      <c r="A67" s="4" t="n"/>
      <c r="B67" s="5" t="n"/>
      <c r="C67" s="5" t="n"/>
      <c r="D67" s="6" t="n"/>
      <c r="E67" s="7">
        <f>IF(OR(B67="",C67=""),"",MAX(0,(C67-B67)*24-N(D67)/60))</f>
        <v/>
      </c>
      <c r="F67" s="8">
        <f>IF(C67="","",IF(C67&gt;TIME(19,0,0),"Yes","No"))</f>
        <v/>
      </c>
      <c r="G67" s="9">
        <f>IF(A67="","",A67-WEEKDAY(A67,3))</f>
        <v/>
      </c>
      <c r="H67" s="10" t="n"/>
    </row>
    <row r="68">
      <c r="A68" s="4" t="n"/>
      <c r="B68" s="5" t="n"/>
      <c r="C68" s="5" t="n"/>
      <c r="D68" s="6" t="n"/>
      <c r="E68" s="7">
        <f>IF(OR(B68="",C68=""),"",MAX(0,(C68-B68)*24-N(D68)/60))</f>
        <v/>
      </c>
      <c r="F68" s="8">
        <f>IF(C68="","",IF(C68&gt;TIME(19,0,0),"Yes","No"))</f>
        <v/>
      </c>
      <c r="G68" s="9">
        <f>IF(A68="","",A68-WEEKDAY(A68,3))</f>
        <v/>
      </c>
      <c r="H68" s="10" t="n"/>
    </row>
    <row r="69">
      <c r="A69" s="4" t="n"/>
      <c r="B69" s="5" t="n"/>
      <c r="C69" s="5" t="n"/>
      <c r="D69" s="6" t="n"/>
      <c r="E69" s="7">
        <f>IF(OR(B69="",C69=""),"",MAX(0,(C69-B69)*24-N(D69)/60))</f>
        <v/>
      </c>
      <c r="F69" s="8">
        <f>IF(C69="","",IF(C69&gt;TIME(19,0,0),"Yes","No"))</f>
        <v/>
      </c>
      <c r="G69" s="9">
        <f>IF(A69="","",A69-WEEKDAY(A69,3))</f>
        <v/>
      </c>
      <c r="H69" s="10" t="n"/>
    </row>
    <row r="70">
      <c r="A70" s="4" t="n"/>
      <c r="B70" s="5" t="n"/>
      <c r="C70" s="5" t="n"/>
      <c r="D70" s="6" t="n"/>
      <c r="E70" s="7">
        <f>IF(OR(B70="",C70=""),"",MAX(0,(C70-B70)*24-N(D70)/60))</f>
        <v/>
      </c>
      <c r="F70" s="8">
        <f>IF(C70="","",IF(C70&gt;TIME(19,0,0),"Yes","No"))</f>
        <v/>
      </c>
      <c r="G70" s="9">
        <f>IF(A70="","",A70-WEEKDAY(A70,3))</f>
        <v/>
      </c>
      <c r="H70" s="10" t="n"/>
    </row>
    <row r="71">
      <c r="A71" s="4" t="n"/>
      <c r="B71" s="5" t="n"/>
      <c r="C71" s="5" t="n"/>
      <c r="D71" s="6" t="n"/>
      <c r="E71" s="7">
        <f>IF(OR(B71="",C71=""),"",MAX(0,(C71-B71)*24-N(D71)/60))</f>
        <v/>
      </c>
      <c r="F71" s="8">
        <f>IF(C71="","",IF(C71&gt;TIME(19,0,0),"Yes","No"))</f>
        <v/>
      </c>
      <c r="G71" s="9">
        <f>IF(A71="","",A71-WEEKDAY(A71,3))</f>
        <v/>
      </c>
      <c r="H71" s="10" t="n"/>
    </row>
    <row r="72">
      <c r="A72" s="4" t="n"/>
      <c r="B72" s="5" t="n"/>
      <c r="C72" s="5" t="n"/>
      <c r="D72" s="6" t="n"/>
      <c r="E72" s="7">
        <f>IF(OR(B72="",C72=""),"",MAX(0,(C72-B72)*24-N(D72)/60))</f>
        <v/>
      </c>
      <c r="F72" s="8">
        <f>IF(C72="","",IF(C72&gt;TIME(19,0,0),"Yes","No"))</f>
        <v/>
      </c>
      <c r="G72" s="9">
        <f>IF(A72="","",A72-WEEKDAY(A72,3))</f>
        <v/>
      </c>
      <c r="H72" s="10" t="n"/>
    </row>
    <row r="73">
      <c r="A73" s="4" t="n"/>
      <c r="B73" s="5" t="n"/>
      <c r="C73" s="5" t="n"/>
      <c r="D73" s="6" t="n"/>
      <c r="E73" s="7">
        <f>IF(OR(B73="",C73=""),"",MAX(0,(C73-B73)*24-N(D73)/60))</f>
        <v/>
      </c>
      <c r="F73" s="8">
        <f>IF(C73="","",IF(C73&gt;TIME(19,0,0),"Yes","No"))</f>
        <v/>
      </c>
      <c r="G73" s="9">
        <f>IF(A73="","",A73-WEEKDAY(A73,3))</f>
        <v/>
      </c>
      <c r="H73" s="10" t="n"/>
    </row>
    <row r="74">
      <c r="A74" s="4" t="n"/>
      <c r="B74" s="5" t="n"/>
      <c r="C74" s="5" t="n"/>
      <c r="D74" s="6" t="n"/>
      <c r="E74" s="7">
        <f>IF(OR(B74="",C74=""),"",MAX(0,(C74-B74)*24-N(D74)/60))</f>
        <v/>
      </c>
      <c r="F74" s="8">
        <f>IF(C74="","",IF(C74&gt;TIME(19,0,0),"Yes","No"))</f>
        <v/>
      </c>
      <c r="G74" s="9">
        <f>IF(A74="","",A74-WEEKDAY(A74,3))</f>
        <v/>
      </c>
      <c r="H74" s="10" t="n"/>
    </row>
    <row r="75">
      <c r="A75" s="4" t="n"/>
      <c r="B75" s="5" t="n"/>
      <c r="C75" s="5" t="n"/>
      <c r="D75" s="6" t="n"/>
      <c r="E75" s="7">
        <f>IF(OR(B75="",C75=""),"",MAX(0,(C75-B75)*24-N(D75)/60))</f>
        <v/>
      </c>
      <c r="F75" s="8">
        <f>IF(C75="","",IF(C75&gt;TIME(19,0,0),"Yes","No"))</f>
        <v/>
      </c>
      <c r="G75" s="9">
        <f>IF(A75="","",A75-WEEKDAY(A75,3))</f>
        <v/>
      </c>
      <c r="H75" s="10" t="n"/>
    </row>
    <row r="76">
      <c r="A76" s="4" t="n"/>
      <c r="B76" s="5" t="n"/>
      <c r="C76" s="5" t="n"/>
      <c r="D76" s="6" t="n"/>
      <c r="E76" s="7">
        <f>IF(OR(B76="",C76=""),"",MAX(0,(C76-B76)*24-N(D76)/60))</f>
        <v/>
      </c>
      <c r="F76" s="8">
        <f>IF(C76="","",IF(C76&gt;TIME(19,0,0),"Yes","No"))</f>
        <v/>
      </c>
      <c r="G76" s="9">
        <f>IF(A76="","",A76-WEEKDAY(A76,3))</f>
        <v/>
      </c>
      <c r="H76" s="10" t="n"/>
    </row>
    <row r="77">
      <c r="A77" s="4" t="n"/>
      <c r="B77" s="5" t="n"/>
      <c r="C77" s="5" t="n"/>
      <c r="D77" s="6" t="n"/>
      <c r="E77" s="7">
        <f>IF(OR(B77="",C77=""),"",MAX(0,(C77-B77)*24-N(D77)/60))</f>
        <v/>
      </c>
      <c r="F77" s="8">
        <f>IF(C77="","",IF(C77&gt;TIME(19,0,0),"Yes","No"))</f>
        <v/>
      </c>
      <c r="G77" s="9">
        <f>IF(A77="","",A77-WEEKDAY(A77,3))</f>
        <v/>
      </c>
      <c r="H77" s="10" t="n"/>
    </row>
    <row r="78">
      <c r="A78" s="4" t="n"/>
      <c r="B78" s="5" t="n"/>
      <c r="C78" s="5" t="n"/>
      <c r="D78" s="6" t="n"/>
      <c r="E78" s="7">
        <f>IF(OR(B78="",C78=""),"",MAX(0,(C78-B78)*24-N(D78)/60))</f>
        <v/>
      </c>
      <c r="F78" s="8">
        <f>IF(C78="","",IF(C78&gt;TIME(19,0,0),"Yes","No"))</f>
        <v/>
      </c>
      <c r="G78" s="9">
        <f>IF(A78="","",A78-WEEKDAY(A78,3))</f>
        <v/>
      </c>
      <c r="H78" s="10" t="n"/>
    </row>
    <row r="79">
      <c r="A79" s="4" t="n"/>
      <c r="B79" s="5" t="n"/>
      <c r="C79" s="5" t="n"/>
      <c r="D79" s="6" t="n"/>
      <c r="E79" s="7">
        <f>IF(OR(B79="",C79=""),"",MAX(0,(C79-B79)*24-N(D79)/60))</f>
        <v/>
      </c>
      <c r="F79" s="8">
        <f>IF(C79="","",IF(C79&gt;TIME(19,0,0),"Yes","No"))</f>
        <v/>
      </c>
      <c r="G79" s="9">
        <f>IF(A79="","",A79-WEEKDAY(A79,3))</f>
        <v/>
      </c>
      <c r="H79" s="10" t="n"/>
    </row>
    <row r="80">
      <c r="A80" s="4" t="n"/>
      <c r="B80" s="5" t="n"/>
      <c r="C80" s="5" t="n"/>
      <c r="D80" s="6" t="n"/>
      <c r="E80" s="7">
        <f>IF(OR(B80="",C80=""),"",MAX(0,(C80-B80)*24-N(D80)/60))</f>
        <v/>
      </c>
      <c r="F80" s="8">
        <f>IF(C80="","",IF(C80&gt;TIME(19,0,0),"Yes","No"))</f>
        <v/>
      </c>
      <c r="G80" s="9">
        <f>IF(A80="","",A80-WEEKDAY(A80,3))</f>
        <v/>
      </c>
      <c r="H80" s="10" t="n"/>
    </row>
    <row r="81">
      <c r="A81" s="4" t="n"/>
      <c r="B81" s="5" t="n"/>
      <c r="C81" s="5" t="n"/>
      <c r="D81" s="6" t="n"/>
      <c r="E81" s="7">
        <f>IF(OR(B81="",C81=""),"",MAX(0,(C81-B81)*24-N(D81)/60))</f>
        <v/>
      </c>
      <c r="F81" s="8">
        <f>IF(C81="","",IF(C81&gt;TIME(19,0,0),"Yes","No"))</f>
        <v/>
      </c>
      <c r="G81" s="9">
        <f>IF(A81="","",A81-WEEKDAY(A81,3))</f>
        <v/>
      </c>
      <c r="H81" s="10" t="n"/>
    </row>
    <row r="82">
      <c r="A82" s="4" t="n"/>
      <c r="B82" s="5" t="n"/>
      <c r="C82" s="5" t="n"/>
      <c r="D82" s="6" t="n"/>
      <c r="E82" s="7">
        <f>IF(OR(B82="",C82=""),"",MAX(0,(C82-B82)*24-N(D82)/60))</f>
        <v/>
      </c>
      <c r="F82" s="8">
        <f>IF(C82="","",IF(C82&gt;TIME(19,0,0),"Yes","No"))</f>
        <v/>
      </c>
      <c r="G82" s="9">
        <f>IF(A82="","",A82-WEEKDAY(A82,3))</f>
        <v/>
      </c>
      <c r="H82" s="10" t="n"/>
    </row>
    <row r="83">
      <c r="A83" s="4" t="n"/>
      <c r="B83" s="5" t="n"/>
      <c r="C83" s="5" t="n"/>
      <c r="D83" s="6" t="n"/>
      <c r="E83" s="7">
        <f>IF(OR(B83="",C83=""),"",MAX(0,(C83-B83)*24-N(D83)/60))</f>
        <v/>
      </c>
      <c r="F83" s="8">
        <f>IF(C83="","",IF(C83&gt;TIME(19,0,0),"Yes","No"))</f>
        <v/>
      </c>
      <c r="G83" s="9">
        <f>IF(A83="","",A83-WEEKDAY(A83,3))</f>
        <v/>
      </c>
      <c r="H83" s="10" t="n"/>
    </row>
    <row r="84">
      <c r="A84" s="4" t="n"/>
      <c r="B84" s="5" t="n"/>
      <c r="C84" s="5" t="n"/>
      <c r="D84" s="6" t="n"/>
      <c r="E84" s="7">
        <f>IF(OR(B84="",C84=""),"",MAX(0,(C84-B84)*24-N(D84)/60))</f>
        <v/>
      </c>
      <c r="F84" s="8">
        <f>IF(C84="","",IF(C84&gt;TIME(19,0,0),"Yes","No"))</f>
        <v/>
      </c>
      <c r="G84" s="9">
        <f>IF(A84="","",A84-WEEKDAY(A84,3))</f>
        <v/>
      </c>
      <c r="H84" s="10" t="n"/>
    </row>
    <row r="85">
      <c r="A85" s="4" t="n"/>
      <c r="B85" s="5" t="n"/>
      <c r="C85" s="5" t="n"/>
      <c r="D85" s="6" t="n"/>
      <c r="E85" s="7">
        <f>IF(OR(B85="",C85=""),"",MAX(0,(C85-B85)*24-N(D85)/60))</f>
        <v/>
      </c>
      <c r="F85" s="8">
        <f>IF(C85="","",IF(C85&gt;TIME(19,0,0),"Yes","No"))</f>
        <v/>
      </c>
      <c r="G85" s="9">
        <f>IF(A85="","",A85-WEEKDAY(A85,3))</f>
        <v/>
      </c>
      <c r="H85" s="10" t="n"/>
    </row>
    <row r="86">
      <c r="A86" s="4" t="n"/>
      <c r="B86" s="5" t="n"/>
      <c r="C86" s="5" t="n"/>
      <c r="D86" s="6" t="n"/>
      <c r="E86" s="7">
        <f>IF(OR(B86="",C86=""),"",MAX(0,(C86-B86)*24-N(D86)/60))</f>
        <v/>
      </c>
      <c r="F86" s="8">
        <f>IF(C86="","",IF(C86&gt;TIME(19,0,0),"Yes","No"))</f>
        <v/>
      </c>
      <c r="G86" s="9">
        <f>IF(A86="","",A86-WEEKDAY(A86,3))</f>
        <v/>
      </c>
      <c r="H86" s="10" t="n"/>
    </row>
    <row r="87">
      <c r="A87" s="4" t="n"/>
      <c r="B87" s="5" t="n"/>
      <c r="C87" s="5" t="n"/>
      <c r="D87" s="6" t="n"/>
      <c r="E87" s="7">
        <f>IF(OR(B87="",C87=""),"",MAX(0,(C87-B87)*24-N(D87)/60))</f>
        <v/>
      </c>
      <c r="F87" s="8">
        <f>IF(C87="","",IF(C87&gt;TIME(19,0,0),"Yes","No"))</f>
        <v/>
      </c>
      <c r="G87" s="9">
        <f>IF(A87="","",A87-WEEKDAY(A87,3))</f>
        <v/>
      </c>
      <c r="H87" s="10" t="n"/>
    </row>
    <row r="88">
      <c r="A88" s="4" t="n"/>
      <c r="B88" s="5" t="n"/>
      <c r="C88" s="5" t="n"/>
      <c r="D88" s="6" t="n"/>
      <c r="E88" s="7">
        <f>IF(OR(B88="",C88=""),"",MAX(0,(C88-B88)*24-N(D88)/60))</f>
        <v/>
      </c>
      <c r="F88" s="8">
        <f>IF(C88="","",IF(C88&gt;TIME(19,0,0),"Yes","No"))</f>
        <v/>
      </c>
      <c r="G88" s="9">
        <f>IF(A88="","",A88-WEEKDAY(A88,3))</f>
        <v/>
      </c>
      <c r="H88" s="10" t="n"/>
    </row>
    <row r="89">
      <c r="A89" s="4" t="n"/>
      <c r="B89" s="5" t="n"/>
      <c r="C89" s="5" t="n"/>
      <c r="D89" s="6" t="n"/>
      <c r="E89" s="7">
        <f>IF(OR(B89="",C89=""),"",MAX(0,(C89-B89)*24-N(D89)/60))</f>
        <v/>
      </c>
      <c r="F89" s="8">
        <f>IF(C89="","",IF(C89&gt;TIME(19,0,0),"Yes","No"))</f>
        <v/>
      </c>
      <c r="G89" s="9">
        <f>IF(A89="","",A89-WEEKDAY(A89,3))</f>
        <v/>
      </c>
      <c r="H89" s="10" t="n"/>
    </row>
    <row r="90">
      <c r="A90" s="4" t="n"/>
      <c r="B90" s="5" t="n"/>
      <c r="C90" s="5" t="n"/>
      <c r="D90" s="6" t="n"/>
      <c r="E90" s="7">
        <f>IF(OR(B90="",C90=""),"",MAX(0,(C90-B90)*24-N(D90)/60))</f>
        <v/>
      </c>
      <c r="F90" s="8">
        <f>IF(C90="","",IF(C90&gt;TIME(19,0,0),"Yes","No"))</f>
        <v/>
      </c>
      <c r="G90" s="9">
        <f>IF(A90="","",A90-WEEKDAY(A90,3))</f>
        <v/>
      </c>
      <c r="H90" s="10" t="n"/>
    </row>
    <row r="91">
      <c r="A91" s="4" t="n"/>
      <c r="B91" s="5" t="n"/>
      <c r="C91" s="5" t="n"/>
      <c r="D91" s="6" t="n"/>
      <c r="E91" s="7">
        <f>IF(OR(B91="",C91=""),"",MAX(0,(C91-B91)*24-N(D91)/60))</f>
        <v/>
      </c>
      <c r="F91" s="8">
        <f>IF(C91="","",IF(C91&gt;TIME(19,0,0),"Yes","No"))</f>
        <v/>
      </c>
      <c r="G91" s="9">
        <f>IF(A91="","",A91-WEEKDAY(A91,3))</f>
        <v/>
      </c>
      <c r="H91" s="10" t="n"/>
    </row>
    <row r="92">
      <c r="A92" s="4" t="n"/>
      <c r="B92" s="5" t="n"/>
      <c r="C92" s="5" t="n"/>
      <c r="D92" s="6" t="n"/>
      <c r="E92" s="7">
        <f>IF(OR(B92="",C92=""),"",MAX(0,(C92-B92)*24-N(D92)/60))</f>
        <v/>
      </c>
      <c r="F92" s="8">
        <f>IF(C92="","",IF(C92&gt;TIME(19,0,0),"Yes","No"))</f>
        <v/>
      </c>
      <c r="G92" s="9">
        <f>IF(A92="","",A92-WEEKDAY(A92,3))</f>
        <v/>
      </c>
      <c r="H92" s="10" t="n"/>
    </row>
    <row r="93">
      <c r="A93" s="4" t="n"/>
      <c r="B93" s="5" t="n"/>
      <c r="C93" s="5" t="n"/>
      <c r="D93" s="6" t="n"/>
      <c r="E93" s="7">
        <f>IF(OR(B93="",C93=""),"",MAX(0,(C93-B93)*24-N(D93)/60))</f>
        <v/>
      </c>
      <c r="F93" s="8">
        <f>IF(C93="","",IF(C93&gt;TIME(19,0,0),"Yes","No"))</f>
        <v/>
      </c>
      <c r="G93" s="9">
        <f>IF(A93="","",A93-WEEKDAY(A93,3))</f>
        <v/>
      </c>
      <c r="H93" s="10" t="n"/>
    </row>
    <row r="94">
      <c r="A94" s="4" t="n"/>
      <c r="B94" s="5" t="n"/>
      <c r="C94" s="5" t="n"/>
      <c r="D94" s="6" t="n"/>
      <c r="E94" s="7">
        <f>IF(OR(B94="",C94=""),"",MAX(0,(C94-B94)*24-N(D94)/60))</f>
        <v/>
      </c>
      <c r="F94" s="8">
        <f>IF(C94="","",IF(C94&gt;TIME(19,0,0),"Yes","No"))</f>
        <v/>
      </c>
      <c r="G94" s="9">
        <f>IF(A94="","",A94-WEEKDAY(A94,3))</f>
        <v/>
      </c>
      <c r="H94" s="10" t="n"/>
    </row>
    <row r="95">
      <c r="A95" s="4" t="n"/>
      <c r="B95" s="5" t="n"/>
      <c r="C95" s="5" t="n"/>
      <c r="D95" s="6" t="n"/>
      <c r="E95" s="7">
        <f>IF(OR(B95="",C95=""),"",MAX(0,(C95-B95)*24-N(D95)/60))</f>
        <v/>
      </c>
      <c r="F95" s="8">
        <f>IF(C95="","",IF(C95&gt;TIME(19,0,0),"Yes","No"))</f>
        <v/>
      </c>
      <c r="G95" s="9">
        <f>IF(A95="","",A95-WEEKDAY(A95,3))</f>
        <v/>
      </c>
      <c r="H95" s="10" t="n"/>
    </row>
    <row r="96">
      <c r="A96" s="4" t="n"/>
      <c r="B96" s="5" t="n"/>
      <c r="C96" s="5" t="n"/>
      <c r="D96" s="6" t="n"/>
      <c r="E96" s="7">
        <f>IF(OR(B96="",C96=""),"",MAX(0,(C96-B96)*24-N(D96)/60))</f>
        <v/>
      </c>
      <c r="F96" s="8">
        <f>IF(C96="","",IF(C96&gt;TIME(19,0,0),"Yes","No"))</f>
        <v/>
      </c>
      <c r="G96" s="9">
        <f>IF(A96="","",A96-WEEKDAY(A96,3))</f>
        <v/>
      </c>
      <c r="H96" s="10" t="n"/>
    </row>
    <row r="97">
      <c r="A97" s="4" t="n"/>
      <c r="B97" s="5" t="n"/>
      <c r="C97" s="5" t="n"/>
      <c r="D97" s="6" t="n"/>
      <c r="E97" s="7">
        <f>IF(OR(B97="",C97=""),"",MAX(0,(C97-B97)*24-N(D97)/60))</f>
        <v/>
      </c>
      <c r="F97" s="8">
        <f>IF(C97="","",IF(C97&gt;TIME(19,0,0),"Yes","No"))</f>
        <v/>
      </c>
      <c r="G97" s="9">
        <f>IF(A97="","",A97-WEEKDAY(A97,3))</f>
        <v/>
      </c>
      <c r="H97" s="10" t="n"/>
    </row>
    <row r="98">
      <c r="A98" s="4" t="n"/>
      <c r="B98" s="5" t="n"/>
      <c r="C98" s="5" t="n"/>
      <c r="D98" s="6" t="n"/>
      <c r="E98" s="7">
        <f>IF(OR(B98="",C98=""),"",MAX(0,(C98-B98)*24-N(D98)/60))</f>
        <v/>
      </c>
      <c r="F98" s="8">
        <f>IF(C98="","",IF(C98&gt;TIME(19,0,0),"Yes","No"))</f>
        <v/>
      </c>
      <c r="G98" s="9">
        <f>IF(A98="","",A98-WEEKDAY(A98,3))</f>
        <v/>
      </c>
      <c r="H98" s="10" t="n"/>
    </row>
    <row r="99">
      <c r="A99" s="4" t="n"/>
      <c r="B99" s="5" t="n"/>
      <c r="C99" s="5" t="n"/>
      <c r="D99" s="6" t="n"/>
      <c r="E99" s="7">
        <f>IF(OR(B99="",C99=""),"",MAX(0,(C99-B99)*24-N(D99)/60))</f>
        <v/>
      </c>
      <c r="F99" s="8">
        <f>IF(C99="","",IF(C99&gt;TIME(19,0,0),"Yes","No"))</f>
        <v/>
      </c>
      <c r="G99" s="9">
        <f>IF(A99="","",A99-WEEKDAY(A99,3))</f>
        <v/>
      </c>
      <c r="H99" s="10" t="n"/>
    </row>
    <row r="100">
      <c r="A100" s="4" t="n"/>
      <c r="B100" s="5" t="n"/>
      <c r="C100" s="5" t="n"/>
      <c r="D100" s="6" t="n"/>
      <c r="E100" s="7">
        <f>IF(OR(B100="",C100=""),"",MAX(0,(C100-B100)*24-N(D100)/60))</f>
        <v/>
      </c>
      <c r="F100" s="8">
        <f>IF(C100="","",IF(C100&gt;TIME(19,0,0),"Yes","No"))</f>
        <v/>
      </c>
      <c r="G100" s="9">
        <f>IF(A100="","",A100-WEEKDAY(A100,3))</f>
        <v/>
      </c>
      <c r="H100" s="10" t="n"/>
    </row>
    <row r="101">
      <c r="A101" s="4" t="n"/>
      <c r="B101" s="5" t="n"/>
      <c r="C101" s="5" t="n"/>
      <c r="D101" s="6" t="n"/>
      <c r="E101" s="7">
        <f>IF(OR(B101="",C101=""),"",MAX(0,(C101-B101)*24-N(D101)/60))</f>
        <v/>
      </c>
      <c r="F101" s="8">
        <f>IF(C101="","",IF(C101&gt;TIME(19,0,0),"Yes","No"))</f>
        <v/>
      </c>
      <c r="G101" s="9">
        <f>IF(A101="","",A101-WEEKDAY(A101,3))</f>
        <v/>
      </c>
      <c r="H101" s="10" t="n"/>
    </row>
    <row r="102">
      <c r="A102" s="4" t="n"/>
      <c r="B102" s="5" t="n"/>
      <c r="C102" s="5" t="n"/>
      <c r="D102" s="6" t="n"/>
      <c r="E102" s="7">
        <f>IF(OR(B102="",C102=""),"",MAX(0,(C102-B102)*24-N(D102)/60))</f>
        <v/>
      </c>
      <c r="F102" s="8">
        <f>IF(C102="","",IF(C102&gt;TIME(19,0,0),"Yes","No"))</f>
        <v/>
      </c>
      <c r="G102" s="9">
        <f>IF(A102="","",A102-WEEKDAY(A102,3))</f>
        <v/>
      </c>
      <c r="H102" s="10" t="n"/>
    </row>
    <row r="103">
      <c r="A103" s="4" t="n"/>
      <c r="B103" s="5" t="n"/>
      <c r="C103" s="5" t="n"/>
      <c r="D103" s="6" t="n"/>
      <c r="E103" s="7">
        <f>IF(OR(B103="",C103=""),"",MAX(0,(C103-B103)*24-N(D103)/60))</f>
        <v/>
      </c>
      <c r="F103" s="8">
        <f>IF(C103="","",IF(C103&gt;TIME(19,0,0),"Yes","No"))</f>
        <v/>
      </c>
      <c r="G103" s="9">
        <f>IF(A103="","",A103-WEEKDAY(A103,3))</f>
        <v/>
      </c>
      <c r="H103" s="10" t="n"/>
    </row>
    <row r="104">
      <c r="A104" s="4" t="n"/>
      <c r="B104" s="5" t="n"/>
      <c r="C104" s="5" t="n"/>
      <c r="D104" s="6" t="n"/>
      <c r="E104" s="7">
        <f>IF(OR(B104="",C104=""),"",MAX(0,(C104-B104)*24-N(D104)/60))</f>
        <v/>
      </c>
      <c r="F104" s="8">
        <f>IF(C104="","",IF(C104&gt;TIME(19,0,0),"Yes","No"))</f>
        <v/>
      </c>
      <c r="G104" s="9">
        <f>IF(A104="","",A104-WEEKDAY(A104,3))</f>
        <v/>
      </c>
      <c r="H104" s="10" t="n"/>
    </row>
    <row r="105">
      <c r="A105" s="4" t="n"/>
      <c r="B105" s="5" t="n"/>
      <c r="C105" s="5" t="n"/>
      <c r="D105" s="6" t="n"/>
      <c r="E105" s="7">
        <f>IF(OR(B105="",C105=""),"",MAX(0,(C105-B105)*24-N(D105)/60))</f>
        <v/>
      </c>
      <c r="F105" s="8">
        <f>IF(C105="","",IF(C105&gt;TIME(19,0,0),"Yes","No"))</f>
        <v/>
      </c>
      <c r="G105" s="9">
        <f>IF(A105="","",A105-WEEKDAY(A105,3))</f>
        <v/>
      </c>
      <c r="H105" s="10" t="n"/>
    </row>
    <row r="106">
      <c r="A106" s="4" t="n"/>
      <c r="B106" s="5" t="n"/>
      <c r="C106" s="5" t="n"/>
      <c r="D106" s="6" t="n"/>
      <c r="E106" s="7">
        <f>IF(OR(B106="",C106=""),"",MAX(0,(C106-B106)*24-N(D106)/60))</f>
        <v/>
      </c>
      <c r="F106" s="8">
        <f>IF(C106="","",IF(C106&gt;TIME(19,0,0),"Yes","No"))</f>
        <v/>
      </c>
      <c r="G106" s="9">
        <f>IF(A106="","",A106-WEEKDAY(A106,3))</f>
        <v/>
      </c>
      <c r="H106" s="10" t="n"/>
    </row>
    <row r="107">
      <c r="A107" s="4" t="n"/>
      <c r="B107" s="5" t="n"/>
      <c r="C107" s="5" t="n"/>
      <c r="D107" s="6" t="n"/>
      <c r="E107" s="7">
        <f>IF(OR(B107="",C107=""),"",MAX(0,(C107-B107)*24-N(D107)/60))</f>
        <v/>
      </c>
      <c r="F107" s="8">
        <f>IF(C107="","",IF(C107&gt;TIME(19,0,0),"Yes","No"))</f>
        <v/>
      </c>
      <c r="G107" s="9">
        <f>IF(A107="","",A107-WEEKDAY(A107,3))</f>
        <v/>
      </c>
      <c r="H107" s="10" t="n"/>
    </row>
    <row r="108">
      <c r="A108" s="4" t="n"/>
      <c r="B108" s="5" t="n"/>
      <c r="C108" s="5" t="n"/>
      <c r="D108" s="6" t="n"/>
      <c r="E108" s="7">
        <f>IF(OR(B108="",C108=""),"",MAX(0,(C108-B108)*24-N(D108)/60))</f>
        <v/>
      </c>
      <c r="F108" s="8">
        <f>IF(C108="","",IF(C108&gt;TIME(19,0,0),"Yes","No"))</f>
        <v/>
      </c>
      <c r="G108" s="9">
        <f>IF(A108="","",A108-WEEKDAY(A108,3))</f>
        <v/>
      </c>
      <c r="H108" s="10" t="n"/>
    </row>
    <row r="109">
      <c r="A109" s="4" t="n"/>
      <c r="B109" s="5" t="n"/>
      <c r="C109" s="5" t="n"/>
      <c r="D109" s="6" t="n"/>
      <c r="E109" s="7">
        <f>IF(OR(B109="",C109=""),"",MAX(0,(C109-B109)*24-N(D109)/60))</f>
        <v/>
      </c>
      <c r="F109" s="8">
        <f>IF(C109="","",IF(C109&gt;TIME(19,0,0),"Yes","No"))</f>
        <v/>
      </c>
      <c r="G109" s="9">
        <f>IF(A109="","",A109-WEEKDAY(A109,3))</f>
        <v/>
      </c>
      <c r="H109" s="10" t="n"/>
    </row>
    <row r="110">
      <c r="A110" s="4" t="n"/>
      <c r="B110" s="5" t="n"/>
      <c r="C110" s="5" t="n"/>
      <c r="D110" s="6" t="n"/>
      <c r="E110" s="7">
        <f>IF(OR(B110="",C110=""),"",MAX(0,(C110-B110)*24-N(D110)/60))</f>
        <v/>
      </c>
      <c r="F110" s="8">
        <f>IF(C110="","",IF(C110&gt;TIME(19,0,0),"Yes","No"))</f>
        <v/>
      </c>
      <c r="G110" s="9">
        <f>IF(A110="","",A110-WEEKDAY(A110,3))</f>
        <v/>
      </c>
      <c r="H110" s="10" t="n"/>
    </row>
    <row r="111">
      <c r="A111" s="4" t="n"/>
      <c r="B111" s="5" t="n"/>
      <c r="C111" s="5" t="n"/>
      <c r="D111" s="6" t="n"/>
      <c r="E111" s="7">
        <f>IF(OR(B111="",C111=""),"",MAX(0,(C111-B111)*24-N(D111)/60))</f>
        <v/>
      </c>
      <c r="F111" s="8">
        <f>IF(C111="","",IF(C111&gt;TIME(19,0,0),"Yes","No"))</f>
        <v/>
      </c>
      <c r="G111" s="9">
        <f>IF(A111="","",A111-WEEKDAY(A111,3))</f>
        <v/>
      </c>
      <c r="H111" s="10" t="n"/>
    </row>
    <row r="112">
      <c r="A112" s="4" t="n"/>
      <c r="B112" s="5" t="n"/>
      <c r="C112" s="5" t="n"/>
      <c r="D112" s="6" t="n"/>
      <c r="E112" s="7">
        <f>IF(OR(B112="",C112=""),"",MAX(0,(C112-B112)*24-N(D112)/60))</f>
        <v/>
      </c>
      <c r="F112" s="8">
        <f>IF(C112="","",IF(C112&gt;TIME(19,0,0),"Yes","No"))</f>
        <v/>
      </c>
      <c r="G112" s="9">
        <f>IF(A112="","",A112-WEEKDAY(A112,3))</f>
        <v/>
      </c>
      <c r="H112" s="10" t="n"/>
    </row>
    <row r="113">
      <c r="A113" s="4" t="n"/>
      <c r="B113" s="5" t="n"/>
      <c r="C113" s="5" t="n"/>
      <c r="D113" s="6" t="n"/>
      <c r="E113" s="7">
        <f>IF(OR(B113="",C113=""),"",MAX(0,(C113-B113)*24-N(D113)/60))</f>
        <v/>
      </c>
      <c r="F113" s="8">
        <f>IF(C113="","",IF(C113&gt;TIME(19,0,0),"Yes","No"))</f>
        <v/>
      </c>
      <c r="G113" s="9">
        <f>IF(A113="","",A113-WEEKDAY(A113,3))</f>
        <v/>
      </c>
      <c r="H113" s="10" t="n"/>
    </row>
    <row r="114">
      <c r="A114" s="4" t="n"/>
      <c r="B114" s="5" t="n"/>
      <c r="C114" s="5" t="n"/>
      <c r="D114" s="6" t="n"/>
      <c r="E114" s="7">
        <f>IF(OR(B114="",C114=""),"",MAX(0,(C114-B114)*24-N(D114)/60))</f>
        <v/>
      </c>
      <c r="F114" s="8">
        <f>IF(C114="","",IF(C114&gt;TIME(19,0,0),"Yes","No"))</f>
        <v/>
      </c>
      <c r="G114" s="9">
        <f>IF(A114="","",A114-WEEKDAY(A114,3))</f>
        <v/>
      </c>
      <c r="H114" s="10" t="n"/>
    </row>
    <row r="115">
      <c r="A115" s="4" t="n"/>
      <c r="B115" s="5" t="n"/>
      <c r="C115" s="5" t="n"/>
      <c r="D115" s="6" t="n"/>
      <c r="E115" s="7">
        <f>IF(OR(B115="",C115=""),"",MAX(0,(C115-B115)*24-N(D115)/60))</f>
        <v/>
      </c>
      <c r="F115" s="8">
        <f>IF(C115="","",IF(C115&gt;TIME(19,0,0),"Yes","No"))</f>
        <v/>
      </c>
      <c r="G115" s="9">
        <f>IF(A115="","",A115-WEEKDAY(A115,3))</f>
        <v/>
      </c>
      <c r="H115" s="10" t="n"/>
    </row>
    <row r="116">
      <c r="A116" s="4" t="n"/>
      <c r="B116" s="5" t="n"/>
      <c r="C116" s="5" t="n"/>
      <c r="D116" s="6" t="n"/>
      <c r="E116" s="7">
        <f>IF(OR(B116="",C116=""),"",MAX(0,(C116-B116)*24-N(D116)/60))</f>
        <v/>
      </c>
      <c r="F116" s="8">
        <f>IF(C116="","",IF(C116&gt;TIME(19,0,0),"Yes","No"))</f>
        <v/>
      </c>
      <c r="G116" s="9">
        <f>IF(A116="","",A116-WEEKDAY(A116,3))</f>
        <v/>
      </c>
      <c r="H116" s="10" t="n"/>
    </row>
    <row r="117">
      <c r="A117" s="4" t="n"/>
      <c r="B117" s="5" t="n"/>
      <c r="C117" s="5" t="n"/>
      <c r="D117" s="6" t="n"/>
      <c r="E117" s="7">
        <f>IF(OR(B117="",C117=""),"",MAX(0,(C117-B117)*24-N(D117)/60))</f>
        <v/>
      </c>
      <c r="F117" s="8">
        <f>IF(C117="","",IF(C117&gt;TIME(19,0,0),"Yes","No"))</f>
        <v/>
      </c>
      <c r="G117" s="9">
        <f>IF(A117="","",A117-WEEKDAY(A117,3))</f>
        <v/>
      </c>
      <c r="H117" s="10" t="n"/>
    </row>
    <row r="118">
      <c r="A118" s="4" t="n"/>
      <c r="B118" s="5" t="n"/>
      <c r="C118" s="5" t="n"/>
      <c r="D118" s="6" t="n"/>
      <c r="E118" s="7">
        <f>IF(OR(B118="",C118=""),"",MAX(0,(C118-B118)*24-N(D118)/60))</f>
        <v/>
      </c>
      <c r="F118" s="8">
        <f>IF(C118="","",IF(C118&gt;TIME(19,0,0),"Yes","No"))</f>
        <v/>
      </c>
      <c r="G118" s="9">
        <f>IF(A118="","",A118-WEEKDAY(A118,3))</f>
        <v/>
      </c>
      <c r="H118" s="10" t="n"/>
    </row>
    <row r="119">
      <c r="A119" s="4" t="n"/>
      <c r="B119" s="5" t="n"/>
      <c r="C119" s="5" t="n"/>
      <c r="D119" s="6" t="n"/>
      <c r="E119" s="7">
        <f>IF(OR(B119="",C119=""),"",MAX(0,(C119-B119)*24-N(D119)/60))</f>
        <v/>
      </c>
      <c r="F119" s="8">
        <f>IF(C119="","",IF(C119&gt;TIME(19,0,0),"Yes","No"))</f>
        <v/>
      </c>
      <c r="G119" s="9">
        <f>IF(A119="","",A119-WEEKDAY(A119,3))</f>
        <v/>
      </c>
      <c r="H119" s="10" t="n"/>
    </row>
    <row r="120">
      <c r="A120" s="4" t="n"/>
      <c r="B120" s="5" t="n"/>
      <c r="C120" s="5" t="n"/>
      <c r="D120" s="6" t="n"/>
      <c r="E120" s="7">
        <f>IF(OR(B120="",C120=""),"",MAX(0,(C120-B120)*24-N(D120)/60))</f>
        <v/>
      </c>
      <c r="F120" s="8">
        <f>IF(C120="","",IF(C120&gt;TIME(19,0,0),"Yes","No"))</f>
        <v/>
      </c>
      <c r="G120" s="9">
        <f>IF(A120="","",A120-WEEKDAY(A120,3))</f>
        <v/>
      </c>
      <c r="H120" s="10" t="n"/>
    </row>
    <row r="121">
      <c r="A121" s="4" t="n"/>
      <c r="B121" s="5" t="n"/>
      <c r="C121" s="5" t="n"/>
      <c r="D121" s="6" t="n"/>
      <c r="E121" s="7">
        <f>IF(OR(B121="",C121=""),"",MAX(0,(C121-B121)*24-N(D121)/60))</f>
        <v/>
      </c>
      <c r="F121" s="8">
        <f>IF(C121="","",IF(C121&gt;TIME(19,0,0),"Yes","No"))</f>
        <v/>
      </c>
      <c r="G121" s="9">
        <f>IF(A121="","",A121-WEEKDAY(A121,3))</f>
        <v/>
      </c>
      <c r="H121" s="10" t="n"/>
    </row>
    <row r="122">
      <c r="A122" s="4" t="n"/>
      <c r="B122" s="5" t="n"/>
      <c r="C122" s="5" t="n"/>
      <c r="D122" s="6" t="n"/>
      <c r="E122" s="7">
        <f>IF(OR(B122="",C122=""),"",MAX(0,(C122-B122)*24-N(D122)/60))</f>
        <v/>
      </c>
      <c r="F122" s="8">
        <f>IF(C122="","",IF(C122&gt;TIME(19,0,0),"Yes","No"))</f>
        <v/>
      </c>
      <c r="G122" s="9">
        <f>IF(A122="","",A122-WEEKDAY(A122,3))</f>
        <v/>
      </c>
      <c r="H122" s="10" t="n"/>
    </row>
    <row r="123">
      <c r="A123" s="4" t="n"/>
      <c r="B123" s="5" t="n"/>
      <c r="C123" s="5" t="n"/>
      <c r="D123" s="6" t="n"/>
      <c r="E123" s="7">
        <f>IF(OR(B123="",C123=""),"",MAX(0,(C123-B123)*24-N(D123)/60))</f>
        <v/>
      </c>
      <c r="F123" s="8">
        <f>IF(C123="","",IF(C123&gt;TIME(19,0,0),"Yes","No"))</f>
        <v/>
      </c>
      <c r="G123" s="9">
        <f>IF(A123="","",A123-WEEKDAY(A123,3))</f>
        <v/>
      </c>
      <c r="H123" s="10" t="n"/>
    </row>
    <row r="124">
      <c r="A124" s="4" t="n"/>
      <c r="B124" s="5" t="n"/>
      <c r="C124" s="5" t="n"/>
      <c r="D124" s="6" t="n"/>
      <c r="E124" s="7">
        <f>IF(OR(B124="",C124=""),"",MAX(0,(C124-B124)*24-N(D124)/60))</f>
        <v/>
      </c>
      <c r="F124" s="8">
        <f>IF(C124="","",IF(C124&gt;TIME(19,0,0),"Yes","No"))</f>
        <v/>
      </c>
      <c r="G124" s="9">
        <f>IF(A124="","",A124-WEEKDAY(A124,3))</f>
        <v/>
      </c>
      <c r="H124" s="10" t="n"/>
    </row>
    <row r="125">
      <c r="A125" s="4" t="n"/>
      <c r="B125" s="5" t="n"/>
      <c r="C125" s="5" t="n"/>
      <c r="D125" s="6" t="n"/>
      <c r="E125" s="7">
        <f>IF(OR(B125="",C125=""),"",MAX(0,(C125-B125)*24-N(D125)/60))</f>
        <v/>
      </c>
      <c r="F125" s="8">
        <f>IF(C125="","",IF(C125&gt;TIME(19,0,0),"Yes","No"))</f>
        <v/>
      </c>
      <c r="G125" s="9">
        <f>IF(A125="","",A125-WEEKDAY(A125,3))</f>
        <v/>
      </c>
      <c r="H125" s="10" t="n"/>
    </row>
    <row r="126">
      <c r="A126" s="4" t="n"/>
      <c r="B126" s="5" t="n"/>
      <c r="C126" s="5" t="n"/>
      <c r="D126" s="6" t="n"/>
      <c r="E126" s="7">
        <f>IF(OR(B126="",C126=""),"",MAX(0,(C126-B126)*24-N(D126)/60))</f>
        <v/>
      </c>
      <c r="F126" s="8">
        <f>IF(C126="","",IF(C126&gt;TIME(19,0,0),"Yes","No"))</f>
        <v/>
      </c>
      <c r="G126" s="9">
        <f>IF(A126="","",A126-WEEKDAY(A126,3))</f>
        <v/>
      </c>
      <c r="H126" s="10" t="n"/>
    </row>
    <row r="127">
      <c r="A127" s="4" t="n"/>
      <c r="B127" s="5" t="n"/>
      <c r="C127" s="5" t="n"/>
      <c r="D127" s="6" t="n"/>
      <c r="E127" s="7">
        <f>IF(OR(B127="",C127=""),"",MAX(0,(C127-B127)*24-N(D127)/60))</f>
        <v/>
      </c>
      <c r="F127" s="8">
        <f>IF(C127="","",IF(C127&gt;TIME(19,0,0),"Yes","No"))</f>
        <v/>
      </c>
      <c r="G127" s="9">
        <f>IF(A127="","",A127-WEEKDAY(A127,3))</f>
        <v/>
      </c>
      <c r="H127" s="10" t="n"/>
    </row>
    <row r="128">
      <c r="A128" s="4" t="n"/>
      <c r="B128" s="5" t="n"/>
      <c r="C128" s="5" t="n"/>
      <c r="D128" s="6" t="n"/>
      <c r="E128" s="7">
        <f>IF(OR(B128="",C128=""),"",MAX(0,(C128-B128)*24-N(D128)/60))</f>
        <v/>
      </c>
      <c r="F128" s="8">
        <f>IF(C128="","",IF(C128&gt;TIME(19,0,0),"Yes","No"))</f>
        <v/>
      </c>
      <c r="G128" s="9">
        <f>IF(A128="","",A128-WEEKDAY(A128,3))</f>
        <v/>
      </c>
      <c r="H128" s="10" t="n"/>
    </row>
    <row r="129">
      <c r="A129" s="4" t="n"/>
      <c r="B129" s="5" t="n"/>
      <c r="C129" s="5" t="n"/>
      <c r="D129" s="6" t="n"/>
      <c r="E129" s="7">
        <f>IF(OR(B129="",C129=""),"",MAX(0,(C129-B129)*24-N(D129)/60))</f>
        <v/>
      </c>
      <c r="F129" s="8">
        <f>IF(C129="","",IF(C129&gt;TIME(19,0,0),"Yes","No"))</f>
        <v/>
      </c>
      <c r="G129" s="9">
        <f>IF(A129="","",A129-WEEKDAY(A129,3))</f>
        <v/>
      </c>
      <c r="H129" s="10" t="n"/>
    </row>
    <row r="130">
      <c r="A130" s="4" t="n"/>
      <c r="B130" s="5" t="n"/>
      <c r="C130" s="5" t="n"/>
      <c r="D130" s="6" t="n"/>
      <c r="E130" s="7">
        <f>IF(OR(B130="",C130=""),"",MAX(0,(C130-B130)*24-N(D130)/60))</f>
        <v/>
      </c>
      <c r="F130" s="8">
        <f>IF(C130="","",IF(C130&gt;TIME(19,0,0),"Yes","No"))</f>
        <v/>
      </c>
      <c r="G130" s="9">
        <f>IF(A130="","",A130-WEEKDAY(A130,3))</f>
        <v/>
      </c>
      <c r="H130" s="10" t="n"/>
    </row>
    <row r="131">
      <c r="A131" s="4" t="n"/>
      <c r="B131" s="5" t="n"/>
      <c r="C131" s="5" t="n"/>
      <c r="D131" s="6" t="n"/>
      <c r="E131" s="7">
        <f>IF(OR(B131="",C131=""),"",MAX(0,(C131-B131)*24-N(D131)/60))</f>
        <v/>
      </c>
      <c r="F131" s="8">
        <f>IF(C131="","",IF(C131&gt;TIME(19,0,0),"Yes","No"))</f>
        <v/>
      </c>
      <c r="G131" s="9">
        <f>IF(A131="","",A131-WEEKDAY(A131,3))</f>
        <v/>
      </c>
      <c r="H131" s="10" t="n"/>
    </row>
    <row r="132">
      <c r="A132" s="4" t="n"/>
      <c r="B132" s="5" t="n"/>
      <c r="C132" s="5" t="n"/>
      <c r="D132" s="6" t="n"/>
      <c r="E132" s="7">
        <f>IF(OR(B132="",C132=""),"",MAX(0,(C132-B132)*24-N(D132)/60))</f>
        <v/>
      </c>
      <c r="F132" s="8">
        <f>IF(C132="","",IF(C132&gt;TIME(19,0,0),"Yes","No"))</f>
        <v/>
      </c>
      <c r="G132" s="9">
        <f>IF(A132="","",A132-WEEKDAY(A132,3))</f>
        <v/>
      </c>
      <c r="H132" s="10" t="n"/>
    </row>
    <row r="133">
      <c r="A133" s="4" t="n"/>
      <c r="B133" s="5" t="n"/>
      <c r="C133" s="5" t="n"/>
      <c r="D133" s="6" t="n"/>
      <c r="E133" s="7">
        <f>IF(OR(B133="",C133=""),"",MAX(0,(C133-B133)*24-N(D133)/60))</f>
        <v/>
      </c>
      <c r="F133" s="8">
        <f>IF(C133="","",IF(C133&gt;TIME(19,0,0),"Yes","No"))</f>
        <v/>
      </c>
      <c r="G133" s="9">
        <f>IF(A133="","",A133-WEEKDAY(A133,3))</f>
        <v/>
      </c>
      <c r="H133" s="10" t="n"/>
    </row>
    <row r="134">
      <c r="A134" s="4" t="n"/>
      <c r="B134" s="5" t="n"/>
      <c r="C134" s="5" t="n"/>
      <c r="D134" s="6" t="n"/>
      <c r="E134" s="7">
        <f>IF(OR(B134="",C134=""),"",MAX(0,(C134-B134)*24-N(D134)/60))</f>
        <v/>
      </c>
      <c r="F134" s="8">
        <f>IF(C134="","",IF(C134&gt;TIME(19,0,0),"Yes","No"))</f>
        <v/>
      </c>
      <c r="G134" s="9">
        <f>IF(A134="","",A134-WEEKDAY(A134,3))</f>
        <v/>
      </c>
      <c r="H134" s="10" t="n"/>
    </row>
    <row r="135">
      <c r="A135" s="4" t="n"/>
      <c r="B135" s="5" t="n"/>
      <c r="C135" s="5" t="n"/>
      <c r="D135" s="6" t="n"/>
      <c r="E135" s="7">
        <f>IF(OR(B135="",C135=""),"",MAX(0,(C135-B135)*24-N(D135)/60))</f>
        <v/>
      </c>
      <c r="F135" s="8">
        <f>IF(C135="","",IF(C135&gt;TIME(19,0,0),"Yes","No"))</f>
        <v/>
      </c>
      <c r="G135" s="9">
        <f>IF(A135="","",A135-WEEKDAY(A135,3))</f>
        <v/>
      </c>
      <c r="H135" s="10" t="n"/>
    </row>
    <row r="136">
      <c r="A136" s="4" t="n"/>
      <c r="B136" s="5" t="n"/>
      <c r="C136" s="5" t="n"/>
      <c r="D136" s="6" t="n"/>
      <c r="E136" s="7">
        <f>IF(OR(B136="",C136=""),"",MAX(0,(C136-B136)*24-N(D136)/60))</f>
        <v/>
      </c>
      <c r="F136" s="8">
        <f>IF(C136="","",IF(C136&gt;TIME(19,0,0),"Yes","No"))</f>
        <v/>
      </c>
      <c r="G136" s="9">
        <f>IF(A136="","",A136-WEEKDAY(A136,3))</f>
        <v/>
      </c>
      <c r="H136" s="10" t="n"/>
    </row>
    <row r="137">
      <c r="A137" s="4" t="n"/>
      <c r="B137" s="5" t="n"/>
      <c r="C137" s="5" t="n"/>
      <c r="D137" s="6" t="n"/>
      <c r="E137" s="7">
        <f>IF(OR(B137="",C137=""),"",MAX(0,(C137-B137)*24-N(D137)/60))</f>
        <v/>
      </c>
      <c r="F137" s="8">
        <f>IF(C137="","",IF(C137&gt;TIME(19,0,0),"Yes","No"))</f>
        <v/>
      </c>
      <c r="G137" s="9">
        <f>IF(A137="","",A137-WEEKDAY(A137,3))</f>
        <v/>
      </c>
      <c r="H137" s="10" t="n"/>
    </row>
    <row r="138">
      <c r="A138" s="4" t="n"/>
      <c r="B138" s="5" t="n"/>
      <c r="C138" s="5" t="n"/>
      <c r="D138" s="6" t="n"/>
      <c r="E138" s="7">
        <f>IF(OR(B138="",C138=""),"",MAX(0,(C138-B138)*24-N(D138)/60))</f>
        <v/>
      </c>
      <c r="F138" s="8">
        <f>IF(C138="","",IF(C138&gt;TIME(19,0,0),"Yes","No"))</f>
        <v/>
      </c>
      <c r="G138" s="9">
        <f>IF(A138="","",A138-WEEKDAY(A138,3))</f>
        <v/>
      </c>
      <c r="H138" s="10" t="n"/>
    </row>
    <row r="139">
      <c r="A139" s="4" t="n"/>
      <c r="B139" s="5" t="n"/>
      <c r="C139" s="5" t="n"/>
      <c r="D139" s="6" t="n"/>
      <c r="E139" s="7">
        <f>IF(OR(B139="",C139=""),"",MAX(0,(C139-B139)*24-N(D139)/60))</f>
        <v/>
      </c>
      <c r="F139" s="8">
        <f>IF(C139="","",IF(C139&gt;TIME(19,0,0),"Yes","No"))</f>
        <v/>
      </c>
      <c r="G139" s="9">
        <f>IF(A139="","",A139-WEEKDAY(A139,3))</f>
        <v/>
      </c>
      <c r="H139" s="10" t="n"/>
    </row>
    <row r="140">
      <c r="A140" s="4" t="n"/>
      <c r="B140" s="5" t="n"/>
      <c r="C140" s="5" t="n"/>
      <c r="D140" s="6" t="n"/>
      <c r="E140" s="7">
        <f>IF(OR(B140="",C140=""),"",MAX(0,(C140-B140)*24-N(D140)/60))</f>
        <v/>
      </c>
      <c r="F140" s="8">
        <f>IF(C140="","",IF(C140&gt;TIME(19,0,0),"Yes","No"))</f>
        <v/>
      </c>
      <c r="G140" s="9">
        <f>IF(A140="","",A140-WEEKDAY(A140,3))</f>
        <v/>
      </c>
      <c r="H140" s="10" t="n"/>
    </row>
    <row r="141">
      <c r="A141" s="4" t="n"/>
      <c r="B141" s="5" t="n"/>
      <c r="C141" s="5" t="n"/>
      <c r="D141" s="6" t="n"/>
      <c r="E141" s="7">
        <f>IF(OR(B141="",C141=""),"",MAX(0,(C141-B141)*24-N(D141)/60))</f>
        <v/>
      </c>
      <c r="F141" s="8">
        <f>IF(C141="","",IF(C141&gt;TIME(19,0,0),"Yes","No"))</f>
        <v/>
      </c>
      <c r="G141" s="9">
        <f>IF(A141="","",A141-WEEKDAY(A141,3))</f>
        <v/>
      </c>
      <c r="H141" s="10" t="n"/>
    </row>
    <row r="142">
      <c r="A142" s="4" t="n"/>
      <c r="B142" s="5" t="n"/>
      <c r="C142" s="5" t="n"/>
      <c r="D142" s="6" t="n"/>
      <c r="E142" s="7">
        <f>IF(OR(B142="",C142=""),"",MAX(0,(C142-B142)*24-N(D142)/60))</f>
        <v/>
      </c>
      <c r="F142" s="8">
        <f>IF(C142="","",IF(C142&gt;TIME(19,0,0),"Yes","No"))</f>
        <v/>
      </c>
      <c r="G142" s="9">
        <f>IF(A142="","",A142-WEEKDAY(A142,3))</f>
        <v/>
      </c>
      <c r="H142" s="10" t="n"/>
    </row>
    <row r="143">
      <c r="A143" s="4" t="n"/>
      <c r="B143" s="5" t="n"/>
      <c r="C143" s="5" t="n"/>
      <c r="D143" s="6" t="n"/>
      <c r="E143" s="7">
        <f>IF(OR(B143="",C143=""),"",MAX(0,(C143-B143)*24-N(D143)/60))</f>
        <v/>
      </c>
      <c r="F143" s="8">
        <f>IF(C143="","",IF(C143&gt;TIME(19,0,0),"Yes","No"))</f>
        <v/>
      </c>
      <c r="G143" s="9">
        <f>IF(A143="","",A143-WEEKDAY(A143,3))</f>
        <v/>
      </c>
      <c r="H143" s="10" t="n"/>
    </row>
    <row r="144">
      <c r="A144" s="4" t="n"/>
      <c r="B144" s="5" t="n"/>
      <c r="C144" s="5" t="n"/>
      <c r="D144" s="6" t="n"/>
      <c r="E144" s="7">
        <f>IF(OR(B144="",C144=""),"",MAX(0,(C144-B144)*24-N(D144)/60))</f>
        <v/>
      </c>
      <c r="F144" s="8">
        <f>IF(C144="","",IF(C144&gt;TIME(19,0,0),"Yes","No"))</f>
        <v/>
      </c>
      <c r="G144" s="9">
        <f>IF(A144="","",A144-WEEKDAY(A144,3))</f>
        <v/>
      </c>
      <c r="H144" s="10" t="n"/>
    </row>
    <row r="145">
      <c r="A145" s="4" t="n"/>
      <c r="B145" s="5" t="n"/>
      <c r="C145" s="5" t="n"/>
      <c r="D145" s="6" t="n"/>
      <c r="E145" s="7">
        <f>IF(OR(B145="",C145=""),"",MAX(0,(C145-B145)*24-N(D145)/60))</f>
        <v/>
      </c>
      <c r="F145" s="8">
        <f>IF(C145="","",IF(C145&gt;TIME(19,0,0),"Yes","No"))</f>
        <v/>
      </c>
      <c r="G145" s="9">
        <f>IF(A145="","",A145-WEEKDAY(A145,3))</f>
        <v/>
      </c>
      <c r="H145" s="10" t="n"/>
    </row>
    <row r="146">
      <c r="A146" s="4" t="n"/>
      <c r="B146" s="5" t="n"/>
      <c r="C146" s="5" t="n"/>
      <c r="D146" s="6" t="n"/>
      <c r="E146" s="7">
        <f>IF(OR(B146="",C146=""),"",MAX(0,(C146-B146)*24-N(D146)/60))</f>
        <v/>
      </c>
      <c r="F146" s="8">
        <f>IF(C146="","",IF(C146&gt;TIME(19,0,0),"Yes","No"))</f>
        <v/>
      </c>
      <c r="G146" s="9">
        <f>IF(A146="","",A146-WEEKDAY(A146,3))</f>
        <v/>
      </c>
      <c r="H146" s="10" t="n"/>
    </row>
    <row r="147">
      <c r="A147" s="4" t="n"/>
      <c r="B147" s="5" t="n"/>
      <c r="C147" s="5" t="n"/>
      <c r="D147" s="6" t="n"/>
      <c r="E147" s="7">
        <f>IF(OR(B147="",C147=""),"",MAX(0,(C147-B147)*24-N(D147)/60))</f>
        <v/>
      </c>
      <c r="F147" s="8">
        <f>IF(C147="","",IF(C147&gt;TIME(19,0,0),"Yes","No"))</f>
        <v/>
      </c>
      <c r="G147" s="9">
        <f>IF(A147="","",A147-WEEKDAY(A147,3))</f>
        <v/>
      </c>
      <c r="H147" s="10" t="n"/>
    </row>
    <row r="148">
      <c r="A148" s="4" t="n"/>
      <c r="B148" s="5" t="n"/>
      <c r="C148" s="5" t="n"/>
      <c r="D148" s="6" t="n"/>
      <c r="E148" s="7">
        <f>IF(OR(B148="",C148=""),"",MAX(0,(C148-B148)*24-N(D148)/60))</f>
        <v/>
      </c>
      <c r="F148" s="8">
        <f>IF(C148="","",IF(C148&gt;TIME(19,0,0),"Yes","No"))</f>
        <v/>
      </c>
      <c r="G148" s="9">
        <f>IF(A148="","",A148-WEEKDAY(A148,3))</f>
        <v/>
      </c>
      <c r="H148" s="10" t="n"/>
    </row>
    <row r="149">
      <c r="A149" s="4" t="n"/>
      <c r="B149" s="5" t="n"/>
      <c r="C149" s="5" t="n"/>
      <c r="D149" s="6" t="n"/>
      <c r="E149" s="7">
        <f>IF(OR(B149="",C149=""),"",MAX(0,(C149-B149)*24-N(D149)/60))</f>
        <v/>
      </c>
      <c r="F149" s="8">
        <f>IF(C149="","",IF(C149&gt;TIME(19,0,0),"Yes","No"))</f>
        <v/>
      </c>
      <c r="G149" s="9">
        <f>IF(A149="","",A149-WEEKDAY(A149,3))</f>
        <v/>
      </c>
      <c r="H149" s="10" t="n"/>
    </row>
    <row r="150">
      <c r="A150" s="4" t="n"/>
      <c r="B150" s="5" t="n"/>
      <c r="C150" s="5" t="n"/>
      <c r="D150" s="6" t="n"/>
      <c r="E150" s="7">
        <f>IF(OR(B150="",C150=""),"",MAX(0,(C150-B150)*24-N(D150)/60))</f>
        <v/>
      </c>
      <c r="F150" s="8">
        <f>IF(C150="","",IF(C150&gt;TIME(19,0,0),"Yes","No"))</f>
        <v/>
      </c>
      <c r="G150" s="9">
        <f>IF(A150="","",A150-WEEKDAY(A150,3))</f>
        <v/>
      </c>
      <c r="H150" s="10" t="n"/>
    </row>
    <row r="151">
      <c r="A151" s="4" t="n"/>
      <c r="B151" s="5" t="n"/>
      <c r="C151" s="5" t="n"/>
      <c r="D151" s="6" t="n"/>
      <c r="E151" s="7">
        <f>IF(OR(B151="",C151=""),"",MAX(0,(C151-B151)*24-N(D151)/60))</f>
        <v/>
      </c>
      <c r="F151" s="8">
        <f>IF(C151="","",IF(C151&gt;TIME(19,0,0),"Yes","No"))</f>
        <v/>
      </c>
      <c r="G151" s="9">
        <f>IF(A151="","",A151-WEEKDAY(A151,3))</f>
        <v/>
      </c>
      <c r="H151" s="10" t="n"/>
    </row>
    <row r="152">
      <c r="A152" s="4" t="n"/>
      <c r="B152" s="5" t="n"/>
      <c r="C152" s="5" t="n"/>
      <c r="D152" s="6" t="n"/>
      <c r="E152" s="7">
        <f>IF(OR(B152="",C152=""),"",MAX(0,(C152-B152)*24-N(D152)/60))</f>
        <v/>
      </c>
      <c r="F152" s="8">
        <f>IF(C152="","",IF(C152&gt;TIME(19,0,0),"Yes","No"))</f>
        <v/>
      </c>
      <c r="G152" s="9">
        <f>IF(A152="","",A152-WEEKDAY(A152,3))</f>
        <v/>
      </c>
      <c r="H152" s="10" t="n"/>
    </row>
    <row r="153">
      <c r="A153" s="4" t="n"/>
      <c r="B153" s="5" t="n"/>
      <c r="C153" s="5" t="n"/>
      <c r="D153" s="6" t="n"/>
      <c r="E153" s="7">
        <f>IF(OR(B153="",C153=""),"",MAX(0,(C153-B153)*24-N(D153)/60))</f>
        <v/>
      </c>
      <c r="F153" s="8">
        <f>IF(C153="","",IF(C153&gt;TIME(19,0,0),"Yes","No"))</f>
        <v/>
      </c>
      <c r="G153" s="9">
        <f>IF(A153="","",A153-WEEKDAY(A153,3))</f>
        <v/>
      </c>
      <c r="H153" s="10" t="n"/>
    </row>
    <row r="154">
      <c r="A154" s="4" t="n"/>
      <c r="B154" s="5" t="n"/>
      <c r="C154" s="5" t="n"/>
      <c r="D154" s="6" t="n"/>
      <c r="E154" s="7">
        <f>IF(OR(B154="",C154=""),"",MAX(0,(C154-B154)*24-N(D154)/60))</f>
        <v/>
      </c>
      <c r="F154" s="8">
        <f>IF(C154="","",IF(C154&gt;TIME(19,0,0),"Yes","No"))</f>
        <v/>
      </c>
      <c r="G154" s="9">
        <f>IF(A154="","",A154-WEEKDAY(A154,3))</f>
        <v/>
      </c>
      <c r="H154" s="10" t="n"/>
    </row>
    <row r="155">
      <c r="A155" s="4" t="n"/>
      <c r="B155" s="5" t="n"/>
      <c r="C155" s="5" t="n"/>
      <c r="D155" s="6" t="n"/>
      <c r="E155" s="7">
        <f>IF(OR(B155="",C155=""),"",MAX(0,(C155-B155)*24-N(D155)/60))</f>
        <v/>
      </c>
      <c r="F155" s="8">
        <f>IF(C155="","",IF(C155&gt;TIME(19,0,0),"Yes","No"))</f>
        <v/>
      </c>
      <c r="G155" s="9">
        <f>IF(A155="","",A155-WEEKDAY(A155,3))</f>
        <v/>
      </c>
      <c r="H155" s="10" t="n"/>
    </row>
    <row r="156">
      <c r="A156" s="4" t="n"/>
      <c r="B156" s="5" t="n"/>
      <c r="C156" s="5" t="n"/>
      <c r="D156" s="6" t="n"/>
      <c r="E156" s="7">
        <f>IF(OR(B156="",C156=""),"",MAX(0,(C156-B156)*24-N(D156)/60))</f>
        <v/>
      </c>
      <c r="F156" s="8">
        <f>IF(C156="","",IF(C156&gt;TIME(19,0,0),"Yes","No"))</f>
        <v/>
      </c>
      <c r="G156" s="9">
        <f>IF(A156="","",A156-WEEKDAY(A156,3))</f>
        <v/>
      </c>
      <c r="H156" s="10" t="n"/>
    </row>
    <row r="157">
      <c r="A157" s="4" t="n"/>
      <c r="B157" s="5" t="n"/>
      <c r="C157" s="5" t="n"/>
      <c r="D157" s="6" t="n"/>
      <c r="E157" s="7">
        <f>IF(OR(B157="",C157=""),"",MAX(0,(C157-B157)*24-N(D157)/60))</f>
        <v/>
      </c>
      <c r="F157" s="8">
        <f>IF(C157="","",IF(C157&gt;TIME(19,0,0),"Yes","No"))</f>
        <v/>
      </c>
      <c r="G157" s="9">
        <f>IF(A157="","",A157-WEEKDAY(A157,3))</f>
        <v/>
      </c>
      <c r="H157" s="10" t="n"/>
    </row>
    <row r="158">
      <c r="A158" s="4" t="n"/>
      <c r="B158" s="5" t="n"/>
      <c r="C158" s="5" t="n"/>
      <c r="D158" s="6" t="n"/>
      <c r="E158" s="7">
        <f>IF(OR(B158="",C158=""),"",MAX(0,(C158-B158)*24-N(D158)/60))</f>
        <v/>
      </c>
      <c r="F158" s="8">
        <f>IF(C158="","",IF(C158&gt;TIME(19,0,0),"Yes","No"))</f>
        <v/>
      </c>
      <c r="G158" s="9">
        <f>IF(A158="","",A158-WEEKDAY(A158,3))</f>
        <v/>
      </c>
      <c r="H158" s="10" t="n"/>
    </row>
    <row r="159">
      <c r="A159" s="4" t="n"/>
      <c r="B159" s="5" t="n"/>
      <c r="C159" s="5" t="n"/>
      <c r="D159" s="6" t="n"/>
      <c r="E159" s="7">
        <f>IF(OR(B159="",C159=""),"",MAX(0,(C159-B159)*24-N(D159)/60))</f>
        <v/>
      </c>
      <c r="F159" s="8">
        <f>IF(C159="","",IF(C159&gt;TIME(19,0,0),"Yes","No"))</f>
        <v/>
      </c>
      <c r="G159" s="9">
        <f>IF(A159="","",A159-WEEKDAY(A159,3))</f>
        <v/>
      </c>
      <c r="H159" s="10" t="n"/>
    </row>
    <row r="160">
      <c r="A160" s="4" t="n"/>
      <c r="B160" s="5" t="n"/>
      <c r="C160" s="5" t="n"/>
      <c r="D160" s="6" t="n"/>
      <c r="E160" s="7">
        <f>IF(OR(B160="",C160=""),"",MAX(0,(C160-B160)*24-N(D160)/60))</f>
        <v/>
      </c>
      <c r="F160" s="8">
        <f>IF(C160="","",IF(C160&gt;TIME(19,0,0),"Yes","No"))</f>
        <v/>
      </c>
      <c r="G160" s="9">
        <f>IF(A160="","",A160-WEEKDAY(A160,3))</f>
        <v/>
      </c>
      <c r="H160" s="10" t="n"/>
    </row>
    <row r="161">
      <c r="A161" s="4" t="n"/>
      <c r="B161" s="5" t="n"/>
      <c r="C161" s="5" t="n"/>
      <c r="D161" s="6" t="n"/>
      <c r="E161" s="7">
        <f>IF(OR(B161="",C161=""),"",MAX(0,(C161-B161)*24-N(D161)/60))</f>
        <v/>
      </c>
      <c r="F161" s="8">
        <f>IF(C161="","",IF(C161&gt;TIME(19,0,0),"Yes","No"))</f>
        <v/>
      </c>
      <c r="G161" s="9">
        <f>IF(A161="","",A161-WEEKDAY(A161,3))</f>
        <v/>
      </c>
      <c r="H161" s="10" t="n"/>
    </row>
    <row r="162">
      <c r="A162" s="4" t="n"/>
      <c r="B162" s="5" t="n"/>
      <c r="C162" s="5" t="n"/>
      <c r="D162" s="6" t="n"/>
      <c r="E162" s="7">
        <f>IF(OR(B162="",C162=""),"",MAX(0,(C162-B162)*24-N(D162)/60))</f>
        <v/>
      </c>
      <c r="F162" s="8">
        <f>IF(C162="","",IF(C162&gt;TIME(19,0,0),"Yes","No"))</f>
        <v/>
      </c>
      <c r="G162" s="9">
        <f>IF(A162="","",A162-WEEKDAY(A162,3))</f>
        <v/>
      </c>
      <c r="H162" s="10" t="n"/>
    </row>
    <row r="163">
      <c r="A163" s="4" t="n"/>
      <c r="B163" s="5" t="n"/>
      <c r="C163" s="5" t="n"/>
      <c r="D163" s="6" t="n"/>
      <c r="E163" s="7">
        <f>IF(OR(B163="",C163=""),"",MAX(0,(C163-B163)*24-N(D163)/60))</f>
        <v/>
      </c>
      <c r="F163" s="8">
        <f>IF(C163="","",IF(C163&gt;TIME(19,0,0),"Yes","No"))</f>
        <v/>
      </c>
      <c r="G163" s="9">
        <f>IF(A163="","",A163-WEEKDAY(A163,3))</f>
        <v/>
      </c>
      <c r="H163" s="10" t="n"/>
    </row>
    <row r="164">
      <c r="A164" s="4" t="n"/>
      <c r="B164" s="5" t="n"/>
      <c r="C164" s="5" t="n"/>
      <c r="D164" s="6" t="n"/>
      <c r="E164" s="7">
        <f>IF(OR(B164="",C164=""),"",MAX(0,(C164-B164)*24-N(D164)/60))</f>
        <v/>
      </c>
      <c r="F164" s="8">
        <f>IF(C164="","",IF(C164&gt;TIME(19,0,0),"Yes","No"))</f>
        <v/>
      </c>
      <c r="G164" s="9">
        <f>IF(A164="","",A164-WEEKDAY(A164,3))</f>
        <v/>
      </c>
      <c r="H164" s="10" t="n"/>
    </row>
    <row r="165">
      <c r="A165" s="4" t="n"/>
      <c r="B165" s="5" t="n"/>
      <c r="C165" s="5" t="n"/>
      <c r="D165" s="6" t="n"/>
      <c r="E165" s="7">
        <f>IF(OR(B165="",C165=""),"",MAX(0,(C165-B165)*24-N(D165)/60))</f>
        <v/>
      </c>
      <c r="F165" s="8">
        <f>IF(C165="","",IF(C165&gt;TIME(19,0,0),"Yes","No"))</f>
        <v/>
      </c>
      <c r="G165" s="9">
        <f>IF(A165="","",A165-WEEKDAY(A165,3))</f>
        <v/>
      </c>
      <c r="H165" s="10" t="n"/>
    </row>
    <row r="166">
      <c r="A166" s="4" t="n"/>
      <c r="B166" s="5" t="n"/>
      <c r="C166" s="5" t="n"/>
      <c r="D166" s="6" t="n"/>
      <c r="E166" s="7">
        <f>IF(OR(B166="",C166=""),"",MAX(0,(C166-B166)*24-N(D166)/60))</f>
        <v/>
      </c>
      <c r="F166" s="8">
        <f>IF(C166="","",IF(C166&gt;TIME(19,0,0),"Yes","No"))</f>
        <v/>
      </c>
      <c r="G166" s="9">
        <f>IF(A166="","",A166-WEEKDAY(A166,3))</f>
        <v/>
      </c>
      <c r="H166" s="10" t="n"/>
    </row>
    <row r="167">
      <c r="A167" s="4" t="n"/>
      <c r="B167" s="5" t="n"/>
      <c r="C167" s="5" t="n"/>
      <c r="D167" s="6" t="n"/>
      <c r="E167" s="7">
        <f>IF(OR(B167="",C167=""),"",MAX(0,(C167-B167)*24-N(D167)/60))</f>
        <v/>
      </c>
      <c r="F167" s="8">
        <f>IF(C167="","",IF(C167&gt;TIME(19,0,0),"Yes","No"))</f>
        <v/>
      </c>
      <c r="G167" s="9">
        <f>IF(A167="","",A167-WEEKDAY(A167,3))</f>
        <v/>
      </c>
      <c r="H167" s="10" t="n"/>
    </row>
    <row r="168">
      <c r="A168" s="4" t="n"/>
      <c r="B168" s="5" t="n"/>
      <c r="C168" s="5" t="n"/>
      <c r="D168" s="6" t="n"/>
      <c r="E168" s="7">
        <f>IF(OR(B168="",C168=""),"",MAX(0,(C168-B168)*24-N(D168)/60))</f>
        <v/>
      </c>
      <c r="F168" s="8">
        <f>IF(C168="","",IF(C168&gt;TIME(19,0,0),"Yes","No"))</f>
        <v/>
      </c>
      <c r="G168" s="9">
        <f>IF(A168="","",A168-WEEKDAY(A168,3))</f>
        <v/>
      </c>
      <c r="H168" s="10" t="n"/>
    </row>
    <row r="169">
      <c r="A169" s="4" t="n"/>
      <c r="B169" s="5" t="n"/>
      <c r="C169" s="5" t="n"/>
      <c r="D169" s="6" t="n"/>
      <c r="E169" s="7">
        <f>IF(OR(B169="",C169=""),"",MAX(0,(C169-B169)*24-N(D169)/60))</f>
        <v/>
      </c>
      <c r="F169" s="8">
        <f>IF(C169="","",IF(C169&gt;TIME(19,0,0),"Yes","No"))</f>
        <v/>
      </c>
      <c r="G169" s="9">
        <f>IF(A169="","",A169-WEEKDAY(A169,3))</f>
        <v/>
      </c>
      <c r="H169" s="10" t="n"/>
    </row>
    <row r="170">
      <c r="A170" s="4" t="n"/>
      <c r="B170" s="5" t="n"/>
      <c r="C170" s="5" t="n"/>
      <c r="D170" s="6" t="n"/>
      <c r="E170" s="7">
        <f>IF(OR(B170="",C170=""),"",MAX(0,(C170-B170)*24-N(D170)/60))</f>
        <v/>
      </c>
      <c r="F170" s="8">
        <f>IF(C170="","",IF(C170&gt;TIME(19,0,0),"Yes","No"))</f>
        <v/>
      </c>
      <c r="G170" s="9">
        <f>IF(A170="","",A170-WEEKDAY(A170,3))</f>
        <v/>
      </c>
      <c r="H170" s="10" t="n"/>
    </row>
    <row r="171">
      <c r="A171" s="4" t="n"/>
      <c r="B171" s="5" t="n"/>
      <c r="C171" s="5" t="n"/>
      <c r="D171" s="6" t="n"/>
      <c r="E171" s="7">
        <f>IF(OR(B171="",C171=""),"",MAX(0,(C171-B171)*24-N(D171)/60))</f>
        <v/>
      </c>
      <c r="F171" s="8">
        <f>IF(C171="","",IF(C171&gt;TIME(19,0,0),"Yes","No"))</f>
        <v/>
      </c>
      <c r="G171" s="9">
        <f>IF(A171="","",A171-WEEKDAY(A171,3))</f>
        <v/>
      </c>
      <c r="H171" s="10" t="n"/>
    </row>
    <row r="172">
      <c r="A172" s="4" t="n"/>
      <c r="B172" s="5" t="n"/>
      <c r="C172" s="5" t="n"/>
      <c r="D172" s="6" t="n"/>
      <c r="E172" s="7">
        <f>IF(OR(B172="",C172=""),"",MAX(0,(C172-B172)*24-N(D172)/60))</f>
        <v/>
      </c>
      <c r="F172" s="8">
        <f>IF(C172="","",IF(C172&gt;TIME(19,0,0),"Yes","No"))</f>
        <v/>
      </c>
      <c r="G172" s="9">
        <f>IF(A172="","",A172-WEEKDAY(A172,3))</f>
        <v/>
      </c>
      <c r="H172" s="10" t="n"/>
    </row>
    <row r="173">
      <c r="A173" s="4" t="n"/>
      <c r="B173" s="5" t="n"/>
      <c r="C173" s="5" t="n"/>
      <c r="D173" s="6" t="n"/>
      <c r="E173" s="7">
        <f>IF(OR(B173="",C173=""),"",MAX(0,(C173-B173)*24-N(D173)/60))</f>
        <v/>
      </c>
      <c r="F173" s="8">
        <f>IF(C173="","",IF(C173&gt;TIME(19,0,0),"Yes","No"))</f>
        <v/>
      </c>
      <c r="G173" s="9">
        <f>IF(A173="","",A173-WEEKDAY(A173,3))</f>
        <v/>
      </c>
      <c r="H173" s="10" t="n"/>
    </row>
    <row r="174">
      <c r="A174" s="4" t="n"/>
      <c r="B174" s="5" t="n"/>
      <c r="C174" s="5" t="n"/>
      <c r="D174" s="6" t="n"/>
      <c r="E174" s="7">
        <f>IF(OR(B174="",C174=""),"",MAX(0,(C174-B174)*24-N(D174)/60))</f>
        <v/>
      </c>
      <c r="F174" s="8">
        <f>IF(C174="","",IF(C174&gt;TIME(19,0,0),"Yes","No"))</f>
        <v/>
      </c>
      <c r="G174" s="9">
        <f>IF(A174="","",A174-WEEKDAY(A174,3))</f>
        <v/>
      </c>
      <c r="H174" s="10" t="n"/>
    </row>
    <row r="175">
      <c r="A175" s="4" t="n"/>
      <c r="B175" s="5" t="n"/>
      <c r="C175" s="5" t="n"/>
      <c r="D175" s="6" t="n"/>
      <c r="E175" s="7">
        <f>IF(OR(B175="",C175=""),"",MAX(0,(C175-B175)*24-N(D175)/60))</f>
        <v/>
      </c>
      <c r="F175" s="8">
        <f>IF(C175="","",IF(C175&gt;TIME(19,0,0),"Yes","No"))</f>
        <v/>
      </c>
      <c r="G175" s="9">
        <f>IF(A175="","",A175-WEEKDAY(A175,3))</f>
        <v/>
      </c>
      <c r="H175" s="10" t="n"/>
    </row>
    <row r="176">
      <c r="A176" s="4" t="n"/>
      <c r="B176" s="5" t="n"/>
      <c r="C176" s="5" t="n"/>
      <c r="D176" s="6" t="n"/>
      <c r="E176" s="7">
        <f>IF(OR(B176="",C176=""),"",MAX(0,(C176-B176)*24-N(D176)/60))</f>
        <v/>
      </c>
      <c r="F176" s="8">
        <f>IF(C176="","",IF(C176&gt;TIME(19,0,0),"Yes","No"))</f>
        <v/>
      </c>
      <c r="G176" s="9">
        <f>IF(A176="","",A176-WEEKDAY(A176,3))</f>
        <v/>
      </c>
      <c r="H176" s="10" t="n"/>
    </row>
    <row r="177">
      <c r="A177" s="4" t="n"/>
      <c r="B177" s="5" t="n"/>
      <c r="C177" s="5" t="n"/>
      <c r="D177" s="6" t="n"/>
      <c r="E177" s="7">
        <f>IF(OR(B177="",C177=""),"",MAX(0,(C177-B177)*24-N(D177)/60))</f>
        <v/>
      </c>
      <c r="F177" s="8">
        <f>IF(C177="","",IF(C177&gt;TIME(19,0,0),"Yes","No"))</f>
        <v/>
      </c>
      <c r="G177" s="9">
        <f>IF(A177="","",A177-WEEKDAY(A177,3))</f>
        <v/>
      </c>
      <c r="H177" s="10" t="n"/>
    </row>
    <row r="178">
      <c r="A178" s="4" t="n"/>
      <c r="B178" s="5" t="n"/>
      <c r="C178" s="5" t="n"/>
      <c r="D178" s="6" t="n"/>
      <c r="E178" s="7">
        <f>IF(OR(B178="",C178=""),"",MAX(0,(C178-B178)*24-N(D178)/60))</f>
        <v/>
      </c>
      <c r="F178" s="8">
        <f>IF(C178="","",IF(C178&gt;TIME(19,0,0),"Yes","No"))</f>
        <v/>
      </c>
      <c r="G178" s="9">
        <f>IF(A178="","",A178-WEEKDAY(A178,3))</f>
        <v/>
      </c>
      <c r="H178" s="10" t="n"/>
    </row>
    <row r="179">
      <c r="A179" s="4" t="n"/>
      <c r="B179" s="5" t="n"/>
      <c r="C179" s="5" t="n"/>
      <c r="D179" s="6" t="n"/>
      <c r="E179" s="7">
        <f>IF(OR(B179="",C179=""),"",MAX(0,(C179-B179)*24-N(D179)/60))</f>
        <v/>
      </c>
      <c r="F179" s="8">
        <f>IF(C179="","",IF(C179&gt;TIME(19,0,0),"Yes","No"))</f>
        <v/>
      </c>
      <c r="G179" s="9">
        <f>IF(A179="","",A179-WEEKDAY(A179,3))</f>
        <v/>
      </c>
      <c r="H179" s="10" t="n"/>
    </row>
    <row r="180">
      <c r="A180" s="4" t="n"/>
      <c r="B180" s="5" t="n"/>
      <c r="C180" s="5" t="n"/>
      <c r="D180" s="6" t="n"/>
      <c r="E180" s="7">
        <f>IF(OR(B180="",C180=""),"",MAX(0,(C180-B180)*24-N(D180)/60))</f>
        <v/>
      </c>
      <c r="F180" s="8">
        <f>IF(C180="","",IF(C180&gt;TIME(19,0,0),"Yes","No"))</f>
        <v/>
      </c>
      <c r="G180" s="9">
        <f>IF(A180="","",A180-WEEKDAY(A180,3))</f>
        <v/>
      </c>
      <c r="H180" s="10" t="n"/>
    </row>
    <row r="181">
      <c r="A181" s="4" t="n"/>
      <c r="B181" s="5" t="n"/>
      <c r="C181" s="5" t="n"/>
      <c r="D181" s="6" t="n"/>
      <c r="E181" s="7">
        <f>IF(OR(B181="",C181=""),"",MAX(0,(C181-B181)*24-N(D181)/60))</f>
        <v/>
      </c>
      <c r="F181" s="8">
        <f>IF(C181="","",IF(C181&gt;TIME(19,0,0),"Yes","No"))</f>
        <v/>
      </c>
      <c r="G181" s="9">
        <f>IF(A181="","",A181-WEEKDAY(A181,3))</f>
        <v/>
      </c>
      <c r="H181" s="10" t="n"/>
    </row>
    <row r="182">
      <c r="A182" s="4" t="n"/>
      <c r="B182" s="5" t="n"/>
      <c r="C182" s="5" t="n"/>
      <c r="D182" s="6" t="n"/>
      <c r="E182" s="7">
        <f>IF(OR(B182="",C182=""),"",MAX(0,(C182-B182)*24-N(D182)/60))</f>
        <v/>
      </c>
      <c r="F182" s="8">
        <f>IF(C182="","",IF(C182&gt;TIME(19,0,0),"Yes","No"))</f>
        <v/>
      </c>
      <c r="G182" s="9">
        <f>IF(A182="","",A182-WEEKDAY(A182,3))</f>
        <v/>
      </c>
      <c r="H182" s="10" t="n"/>
    </row>
    <row r="183">
      <c r="A183" s="4" t="n"/>
      <c r="B183" s="5" t="n"/>
      <c r="C183" s="5" t="n"/>
      <c r="D183" s="6" t="n"/>
      <c r="E183" s="7">
        <f>IF(OR(B183="",C183=""),"",MAX(0,(C183-B183)*24-N(D183)/60))</f>
        <v/>
      </c>
      <c r="F183" s="8">
        <f>IF(C183="","",IF(C183&gt;TIME(19,0,0),"Yes","No"))</f>
        <v/>
      </c>
      <c r="G183" s="9">
        <f>IF(A183="","",A183-WEEKDAY(A183,3))</f>
        <v/>
      </c>
      <c r="H183" s="10" t="n"/>
    </row>
    <row r="184">
      <c r="A184" s="4" t="n"/>
      <c r="B184" s="5" t="n"/>
      <c r="C184" s="5" t="n"/>
      <c r="D184" s="6" t="n"/>
      <c r="E184" s="7">
        <f>IF(OR(B184="",C184=""),"",MAX(0,(C184-B184)*24-N(D184)/60))</f>
        <v/>
      </c>
      <c r="F184" s="8">
        <f>IF(C184="","",IF(C184&gt;TIME(19,0,0),"Yes","No"))</f>
        <v/>
      </c>
      <c r="G184" s="9">
        <f>IF(A184="","",A184-WEEKDAY(A184,3))</f>
        <v/>
      </c>
      <c r="H184" s="10" t="n"/>
    </row>
    <row r="185">
      <c r="A185" s="4" t="n"/>
      <c r="B185" s="5" t="n"/>
      <c r="C185" s="5" t="n"/>
      <c r="D185" s="6" t="n"/>
      <c r="E185" s="7">
        <f>IF(OR(B185="",C185=""),"",MAX(0,(C185-B185)*24-N(D185)/60))</f>
        <v/>
      </c>
      <c r="F185" s="8">
        <f>IF(C185="","",IF(C185&gt;TIME(19,0,0),"Yes","No"))</f>
        <v/>
      </c>
      <c r="G185" s="9">
        <f>IF(A185="","",A185-WEEKDAY(A185,3))</f>
        <v/>
      </c>
      <c r="H185" s="10" t="n"/>
    </row>
    <row r="186">
      <c r="A186" s="4" t="n"/>
      <c r="B186" s="5" t="n"/>
      <c r="C186" s="5" t="n"/>
      <c r="D186" s="6" t="n"/>
      <c r="E186" s="7">
        <f>IF(OR(B186="",C186=""),"",MAX(0,(C186-B186)*24-N(D186)/60))</f>
        <v/>
      </c>
      <c r="F186" s="8">
        <f>IF(C186="","",IF(C186&gt;TIME(19,0,0),"Yes","No"))</f>
        <v/>
      </c>
      <c r="G186" s="9">
        <f>IF(A186="","",A186-WEEKDAY(A186,3))</f>
        <v/>
      </c>
      <c r="H186" s="10" t="n"/>
    </row>
    <row r="187">
      <c r="A187" s="4" t="n"/>
      <c r="B187" s="5" t="n"/>
      <c r="C187" s="5" t="n"/>
      <c r="D187" s="6" t="n"/>
      <c r="E187" s="7">
        <f>IF(OR(B187="",C187=""),"",MAX(0,(C187-B187)*24-N(D187)/60))</f>
        <v/>
      </c>
      <c r="F187" s="8">
        <f>IF(C187="","",IF(C187&gt;TIME(19,0,0),"Yes","No"))</f>
        <v/>
      </c>
      <c r="G187" s="9">
        <f>IF(A187="","",A187-WEEKDAY(A187,3))</f>
        <v/>
      </c>
      <c r="H187" s="10" t="n"/>
    </row>
    <row r="188">
      <c r="A188" s="4" t="n"/>
      <c r="B188" s="5" t="n"/>
      <c r="C188" s="5" t="n"/>
      <c r="D188" s="6" t="n"/>
      <c r="E188" s="7">
        <f>IF(OR(B188="",C188=""),"",MAX(0,(C188-B188)*24-N(D188)/60))</f>
        <v/>
      </c>
      <c r="F188" s="8">
        <f>IF(C188="","",IF(C188&gt;TIME(19,0,0),"Yes","No"))</f>
        <v/>
      </c>
      <c r="G188" s="9">
        <f>IF(A188="","",A188-WEEKDAY(A188,3))</f>
        <v/>
      </c>
      <c r="H188" s="10" t="n"/>
    </row>
    <row r="189">
      <c r="A189" s="4" t="n"/>
      <c r="B189" s="5" t="n"/>
      <c r="C189" s="5" t="n"/>
      <c r="D189" s="6" t="n"/>
      <c r="E189" s="7">
        <f>IF(OR(B189="",C189=""),"",MAX(0,(C189-B189)*24-N(D189)/60))</f>
        <v/>
      </c>
      <c r="F189" s="8">
        <f>IF(C189="","",IF(C189&gt;TIME(19,0,0),"Yes","No"))</f>
        <v/>
      </c>
      <c r="G189" s="9">
        <f>IF(A189="","",A189-WEEKDAY(A189,3))</f>
        <v/>
      </c>
      <c r="H189" s="10" t="n"/>
    </row>
    <row r="191">
      <c r="A191" s="11" t="inlineStr">
        <is>
          <t>Free template from employeecapacity.com/free-downloads · Published by thrive at work</t>
        </is>
      </c>
    </row>
  </sheetData>
  <hyperlinks>
    <hyperlink xmlns:r="http://schemas.openxmlformats.org/officeDocument/2006/relationships" ref="A19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2" customWidth="1" min="3" max="3"/>
    <col width="16" customWidth="1" min="4" max="4"/>
    <col width="14" customWidth="1" min="5" max="5"/>
  </cols>
  <sheetData>
    <row r="1">
      <c r="A1" s="1" t="inlineStr">
        <is>
          <t>Weekly totals</t>
        </is>
      </c>
    </row>
    <row r="2">
      <c r="A2" s="2" t="inlineStr">
        <is>
          <t>Type the Monday of each week in column A.</t>
        </is>
      </c>
    </row>
    <row r="4">
      <c r="A4" s="3" t="inlineStr">
        <is>
          <t>Week starting (Monday)</t>
        </is>
      </c>
      <c r="B4" s="3" t="inlineStr">
        <is>
          <t>Hours worked</t>
        </is>
      </c>
      <c r="C4" s="3" t="inlineStr">
        <is>
          <t>Days logged</t>
        </is>
      </c>
      <c r="D4" s="3" t="inlineStr">
        <is>
          <t>Late finishes (after 7 p.m.)</t>
        </is>
      </c>
      <c r="E4" s="3" t="inlineStr">
        <is>
          <t>Over 48 hours?</t>
        </is>
      </c>
    </row>
    <row r="5">
      <c r="A5" s="4" t="n"/>
      <c r="B5" s="12">
        <f>IF(A5="","",SUMIFS('Hours log'!E$5:E$189,'Hours log'!G$5:G$189,A5))</f>
        <v/>
      </c>
      <c r="C5" s="13">
        <f>IF(A5="","",COUNTIFS('Hours log'!G$5:G$189,A5,'Hours log'!E$5:E$189,"&gt;0"))</f>
        <v/>
      </c>
      <c r="D5" s="13">
        <f>IF(A5="","",COUNTIFS('Hours log'!G$5:G$189,A5,'Hours log'!F$5:F$189,"Yes"))</f>
        <v/>
      </c>
      <c r="E5" s="8">
        <f>IF(A5="","",IF(B5&gt;48,"Yes",""))</f>
        <v/>
      </c>
    </row>
    <row r="6">
      <c r="A6" s="4" t="n"/>
      <c r="B6" s="12">
        <f>IF(A6="","",SUMIFS('Hours log'!E$5:E$189,'Hours log'!G$5:G$189,A6))</f>
        <v/>
      </c>
      <c r="C6" s="13">
        <f>IF(A6="","",COUNTIFS('Hours log'!G$5:G$189,A6,'Hours log'!E$5:E$189,"&gt;0"))</f>
        <v/>
      </c>
      <c r="D6" s="13">
        <f>IF(A6="","",COUNTIFS('Hours log'!G$5:G$189,A6,'Hours log'!F$5:F$189,"Yes"))</f>
        <v/>
      </c>
      <c r="E6" s="8">
        <f>IF(A6="","",IF(B6&gt;48,"Yes",""))</f>
        <v/>
      </c>
    </row>
    <row r="7">
      <c r="A7" s="4" t="n"/>
      <c r="B7" s="12">
        <f>IF(A7="","",SUMIFS('Hours log'!E$5:E$189,'Hours log'!G$5:G$189,A7))</f>
        <v/>
      </c>
      <c r="C7" s="13">
        <f>IF(A7="","",COUNTIFS('Hours log'!G$5:G$189,A7,'Hours log'!E$5:E$189,"&gt;0"))</f>
        <v/>
      </c>
      <c r="D7" s="13">
        <f>IF(A7="","",COUNTIFS('Hours log'!G$5:G$189,A7,'Hours log'!F$5:F$189,"Yes"))</f>
        <v/>
      </c>
      <c r="E7" s="8">
        <f>IF(A7="","",IF(B7&gt;48,"Yes",""))</f>
        <v/>
      </c>
    </row>
    <row r="8">
      <c r="A8" s="4" t="n"/>
      <c r="B8" s="12">
        <f>IF(A8="","",SUMIFS('Hours log'!E$5:E$189,'Hours log'!G$5:G$189,A8))</f>
        <v/>
      </c>
      <c r="C8" s="13">
        <f>IF(A8="","",COUNTIFS('Hours log'!G$5:G$189,A8,'Hours log'!E$5:E$189,"&gt;0"))</f>
        <v/>
      </c>
      <c r="D8" s="13">
        <f>IF(A8="","",COUNTIFS('Hours log'!G$5:G$189,A8,'Hours log'!F$5:F$189,"Yes"))</f>
        <v/>
      </c>
      <c r="E8" s="8">
        <f>IF(A8="","",IF(B8&gt;48,"Yes",""))</f>
        <v/>
      </c>
    </row>
    <row r="9">
      <c r="A9" s="4" t="n"/>
      <c r="B9" s="12">
        <f>IF(A9="","",SUMIFS('Hours log'!E$5:E$189,'Hours log'!G$5:G$189,A9))</f>
        <v/>
      </c>
      <c r="C9" s="13">
        <f>IF(A9="","",COUNTIFS('Hours log'!G$5:G$189,A9,'Hours log'!E$5:E$189,"&gt;0"))</f>
        <v/>
      </c>
      <c r="D9" s="13">
        <f>IF(A9="","",COUNTIFS('Hours log'!G$5:G$189,A9,'Hours log'!F$5:F$189,"Yes"))</f>
        <v/>
      </c>
      <c r="E9" s="8">
        <f>IF(A9="","",IF(B9&gt;48,"Yes",""))</f>
        <v/>
      </c>
    </row>
    <row r="10">
      <c r="A10" s="4" t="n"/>
      <c r="B10" s="12">
        <f>IF(A10="","",SUMIFS('Hours log'!E$5:E$189,'Hours log'!G$5:G$189,A10))</f>
        <v/>
      </c>
      <c r="C10" s="13">
        <f>IF(A10="","",COUNTIFS('Hours log'!G$5:G$189,A10,'Hours log'!E$5:E$189,"&gt;0"))</f>
        <v/>
      </c>
      <c r="D10" s="13">
        <f>IF(A10="","",COUNTIFS('Hours log'!G$5:G$189,A10,'Hours log'!F$5:F$189,"Yes"))</f>
        <v/>
      </c>
      <c r="E10" s="8">
        <f>IF(A10="","",IF(B10&gt;48,"Yes",""))</f>
        <v/>
      </c>
    </row>
    <row r="11">
      <c r="A11" s="4" t="n"/>
      <c r="B11" s="12">
        <f>IF(A11="","",SUMIFS('Hours log'!E$5:E$189,'Hours log'!G$5:G$189,A11))</f>
        <v/>
      </c>
      <c r="C11" s="13">
        <f>IF(A11="","",COUNTIFS('Hours log'!G$5:G$189,A11,'Hours log'!E$5:E$189,"&gt;0"))</f>
        <v/>
      </c>
      <c r="D11" s="13">
        <f>IF(A11="","",COUNTIFS('Hours log'!G$5:G$189,A11,'Hours log'!F$5:F$189,"Yes"))</f>
        <v/>
      </c>
      <c r="E11" s="8">
        <f>IF(A11="","",IF(B11&gt;48,"Yes",""))</f>
        <v/>
      </c>
    </row>
    <row r="12">
      <c r="A12" s="4" t="n"/>
      <c r="B12" s="12">
        <f>IF(A12="","",SUMIFS('Hours log'!E$5:E$189,'Hours log'!G$5:G$189,A12))</f>
        <v/>
      </c>
      <c r="C12" s="13">
        <f>IF(A12="","",COUNTIFS('Hours log'!G$5:G$189,A12,'Hours log'!E$5:E$189,"&gt;0"))</f>
        <v/>
      </c>
      <c r="D12" s="13">
        <f>IF(A12="","",COUNTIFS('Hours log'!G$5:G$189,A12,'Hours log'!F$5:F$189,"Yes"))</f>
        <v/>
      </c>
      <c r="E12" s="8">
        <f>IF(A12="","",IF(B12&gt;48,"Yes",""))</f>
        <v/>
      </c>
    </row>
    <row r="13">
      <c r="A13" s="4" t="n"/>
      <c r="B13" s="12">
        <f>IF(A13="","",SUMIFS('Hours log'!E$5:E$189,'Hours log'!G$5:G$189,A13))</f>
        <v/>
      </c>
      <c r="C13" s="13">
        <f>IF(A13="","",COUNTIFS('Hours log'!G$5:G$189,A13,'Hours log'!E$5:E$189,"&gt;0"))</f>
        <v/>
      </c>
      <c r="D13" s="13">
        <f>IF(A13="","",COUNTIFS('Hours log'!G$5:G$189,A13,'Hours log'!F$5:F$189,"Yes"))</f>
        <v/>
      </c>
      <c r="E13" s="8">
        <f>IF(A13="","",IF(B13&gt;48,"Yes",""))</f>
        <v/>
      </c>
    </row>
    <row r="14">
      <c r="A14" s="4" t="n"/>
      <c r="B14" s="12">
        <f>IF(A14="","",SUMIFS('Hours log'!E$5:E$189,'Hours log'!G$5:G$189,A14))</f>
        <v/>
      </c>
      <c r="C14" s="13">
        <f>IF(A14="","",COUNTIFS('Hours log'!G$5:G$189,A14,'Hours log'!E$5:E$189,"&gt;0"))</f>
        <v/>
      </c>
      <c r="D14" s="13">
        <f>IF(A14="","",COUNTIFS('Hours log'!G$5:G$189,A14,'Hours log'!F$5:F$189,"Yes"))</f>
        <v/>
      </c>
      <c r="E14" s="8">
        <f>IF(A14="","",IF(B14&gt;48,"Yes",""))</f>
        <v/>
      </c>
    </row>
    <row r="15">
      <c r="A15" s="4" t="n"/>
      <c r="B15" s="12">
        <f>IF(A15="","",SUMIFS('Hours log'!E$5:E$189,'Hours log'!G$5:G$189,A15))</f>
        <v/>
      </c>
      <c r="C15" s="13">
        <f>IF(A15="","",COUNTIFS('Hours log'!G$5:G$189,A15,'Hours log'!E$5:E$189,"&gt;0"))</f>
        <v/>
      </c>
      <c r="D15" s="13">
        <f>IF(A15="","",COUNTIFS('Hours log'!G$5:G$189,A15,'Hours log'!F$5:F$189,"Yes"))</f>
        <v/>
      </c>
      <c r="E15" s="8">
        <f>IF(A15="","",IF(B15&gt;48,"Yes",""))</f>
        <v/>
      </c>
    </row>
    <row r="16">
      <c r="A16" s="4" t="n"/>
      <c r="B16" s="12">
        <f>IF(A16="","",SUMIFS('Hours log'!E$5:E$189,'Hours log'!G$5:G$189,A16))</f>
        <v/>
      </c>
      <c r="C16" s="13">
        <f>IF(A16="","",COUNTIFS('Hours log'!G$5:G$189,A16,'Hours log'!E$5:E$189,"&gt;0"))</f>
        <v/>
      </c>
      <c r="D16" s="13">
        <f>IF(A16="","",COUNTIFS('Hours log'!G$5:G$189,A16,'Hours log'!F$5:F$189,"Yes"))</f>
        <v/>
      </c>
      <c r="E16" s="8">
        <f>IF(A16="","",IF(B16&gt;48,"Yes",""))</f>
        <v/>
      </c>
    </row>
    <row r="17">
      <c r="A17" s="4" t="n"/>
      <c r="B17" s="12">
        <f>IF(A17="","",SUMIFS('Hours log'!E$5:E$189,'Hours log'!G$5:G$189,A17))</f>
        <v/>
      </c>
      <c r="C17" s="13">
        <f>IF(A17="","",COUNTIFS('Hours log'!G$5:G$189,A17,'Hours log'!E$5:E$189,"&gt;0"))</f>
        <v/>
      </c>
      <c r="D17" s="13">
        <f>IF(A17="","",COUNTIFS('Hours log'!G$5:G$189,A17,'Hours log'!F$5:F$189,"Yes"))</f>
        <v/>
      </c>
      <c r="E17" s="8">
        <f>IF(A17="","",IF(B17&gt;48,"Yes",""))</f>
        <v/>
      </c>
    </row>
    <row r="18">
      <c r="A18" s="4" t="n"/>
      <c r="B18" s="12">
        <f>IF(A18="","",SUMIFS('Hours log'!E$5:E$189,'Hours log'!G$5:G$189,A18))</f>
        <v/>
      </c>
      <c r="C18" s="13">
        <f>IF(A18="","",COUNTIFS('Hours log'!G$5:G$189,A18,'Hours log'!E$5:E$189,"&gt;0"))</f>
        <v/>
      </c>
      <c r="D18" s="13">
        <f>IF(A18="","",COUNTIFS('Hours log'!G$5:G$189,A18,'Hours log'!F$5:F$189,"Yes"))</f>
        <v/>
      </c>
      <c r="E18" s="8">
        <f>IF(A18="","",IF(B18&gt;48,"Yes",""))</f>
        <v/>
      </c>
    </row>
    <row r="19">
      <c r="A19" s="4" t="n"/>
      <c r="B19" s="12">
        <f>IF(A19="","",SUMIFS('Hours log'!E$5:E$189,'Hours log'!G$5:G$189,A19))</f>
        <v/>
      </c>
      <c r="C19" s="13">
        <f>IF(A19="","",COUNTIFS('Hours log'!G$5:G$189,A19,'Hours log'!E$5:E$189,"&gt;0"))</f>
        <v/>
      </c>
      <c r="D19" s="13">
        <f>IF(A19="","",COUNTIFS('Hours log'!G$5:G$189,A19,'Hours log'!F$5:F$189,"Yes"))</f>
        <v/>
      </c>
      <c r="E19" s="8">
        <f>IF(A19="","",IF(B19&gt;48,"Yes",""))</f>
        <v/>
      </c>
    </row>
    <row r="20">
      <c r="A20" s="4" t="n"/>
      <c r="B20" s="12">
        <f>IF(A20="","",SUMIFS('Hours log'!E$5:E$189,'Hours log'!G$5:G$189,A20))</f>
        <v/>
      </c>
      <c r="C20" s="13">
        <f>IF(A20="","",COUNTIFS('Hours log'!G$5:G$189,A20,'Hours log'!E$5:E$189,"&gt;0"))</f>
        <v/>
      </c>
      <c r="D20" s="13">
        <f>IF(A20="","",COUNTIFS('Hours log'!G$5:G$189,A20,'Hours log'!F$5:F$189,"Yes"))</f>
        <v/>
      </c>
      <c r="E20" s="8">
        <f>IF(A20="","",IF(B20&gt;48,"Yes",""))</f>
        <v/>
      </c>
    </row>
    <row r="21">
      <c r="A21" s="4" t="n"/>
      <c r="B21" s="12">
        <f>IF(A21="","",SUMIFS('Hours log'!E$5:E$189,'Hours log'!G$5:G$189,A21))</f>
        <v/>
      </c>
      <c r="C21" s="13">
        <f>IF(A21="","",COUNTIFS('Hours log'!G$5:G$189,A21,'Hours log'!E$5:E$189,"&gt;0"))</f>
        <v/>
      </c>
      <c r="D21" s="13">
        <f>IF(A21="","",COUNTIFS('Hours log'!G$5:G$189,A21,'Hours log'!F$5:F$189,"Yes"))</f>
        <v/>
      </c>
      <c r="E21" s="8">
        <f>IF(A21="","",IF(B21&gt;48,"Yes",""))</f>
        <v/>
      </c>
    </row>
    <row r="22">
      <c r="A22" s="4" t="n"/>
      <c r="B22" s="12">
        <f>IF(A22="","",SUMIFS('Hours log'!E$5:E$189,'Hours log'!G$5:G$189,A22))</f>
        <v/>
      </c>
      <c r="C22" s="13">
        <f>IF(A22="","",COUNTIFS('Hours log'!G$5:G$189,A22,'Hours log'!E$5:E$189,"&gt;0"))</f>
        <v/>
      </c>
      <c r="D22" s="13">
        <f>IF(A22="","",COUNTIFS('Hours log'!G$5:G$189,A22,'Hours log'!F$5:F$189,"Yes"))</f>
        <v/>
      </c>
      <c r="E22" s="8">
        <f>IF(A22="","",IF(B22&gt;48,"Yes",""))</f>
        <v/>
      </c>
    </row>
    <row r="23">
      <c r="A23" s="4" t="n"/>
      <c r="B23" s="12">
        <f>IF(A23="","",SUMIFS('Hours log'!E$5:E$189,'Hours log'!G$5:G$189,A23))</f>
        <v/>
      </c>
      <c r="C23" s="13">
        <f>IF(A23="","",COUNTIFS('Hours log'!G$5:G$189,A23,'Hours log'!E$5:E$189,"&gt;0"))</f>
        <v/>
      </c>
      <c r="D23" s="13">
        <f>IF(A23="","",COUNTIFS('Hours log'!G$5:G$189,A23,'Hours log'!F$5:F$189,"Yes"))</f>
        <v/>
      </c>
      <c r="E23" s="8">
        <f>IF(A23="","",IF(B23&gt;48,"Yes",""))</f>
        <v/>
      </c>
    </row>
    <row r="24">
      <c r="A24" s="4" t="n"/>
      <c r="B24" s="12">
        <f>IF(A24="","",SUMIFS('Hours log'!E$5:E$189,'Hours log'!G$5:G$189,A24))</f>
        <v/>
      </c>
      <c r="C24" s="13">
        <f>IF(A24="","",COUNTIFS('Hours log'!G$5:G$189,A24,'Hours log'!E$5:E$189,"&gt;0"))</f>
        <v/>
      </c>
      <c r="D24" s="13">
        <f>IF(A24="","",COUNTIFS('Hours log'!G$5:G$189,A24,'Hours log'!F$5:F$189,"Yes"))</f>
        <v/>
      </c>
      <c r="E24" s="8">
        <f>IF(A24="","",IF(B24&gt;48,"Yes",""))</f>
        <v/>
      </c>
    </row>
    <row r="25">
      <c r="A25" s="4" t="n"/>
      <c r="B25" s="12">
        <f>IF(A25="","",SUMIFS('Hours log'!E$5:E$189,'Hours log'!G$5:G$189,A25))</f>
        <v/>
      </c>
      <c r="C25" s="13">
        <f>IF(A25="","",COUNTIFS('Hours log'!G$5:G$189,A25,'Hours log'!E$5:E$189,"&gt;0"))</f>
        <v/>
      </c>
      <c r="D25" s="13">
        <f>IF(A25="","",COUNTIFS('Hours log'!G$5:G$189,A25,'Hours log'!F$5:F$189,"Yes"))</f>
        <v/>
      </c>
      <c r="E25" s="8">
        <f>IF(A25="","",IF(B25&gt;48,"Yes",""))</f>
        <v/>
      </c>
    </row>
    <row r="26">
      <c r="A26" s="4" t="n"/>
      <c r="B26" s="12">
        <f>IF(A26="","",SUMIFS('Hours log'!E$5:E$189,'Hours log'!G$5:G$189,A26))</f>
        <v/>
      </c>
      <c r="C26" s="13">
        <f>IF(A26="","",COUNTIFS('Hours log'!G$5:G$189,A26,'Hours log'!E$5:E$189,"&gt;0"))</f>
        <v/>
      </c>
      <c r="D26" s="13">
        <f>IF(A26="","",COUNTIFS('Hours log'!G$5:G$189,A26,'Hours log'!F$5:F$189,"Yes"))</f>
        <v/>
      </c>
      <c r="E26" s="8">
        <f>IF(A26="","",IF(B26&gt;48,"Yes",""))</f>
        <v/>
      </c>
    </row>
    <row r="27">
      <c r="A27" s="4" t="n"/>
      <c r="B27" s="12">
        <f>IF(A27="","",SUMIFS('Hours log'!E$5:E$189,'Hours log'!G$5:G$189,A27))</f>
        <v/>
      </c>
      <c r="C27" s="13">
        <f>IF(A27="","",COUNTIFS('Hours log'!G$5:G$189,A27,'Hours log'!E$5:E$189,"&gt;0"))</f>
        <v/>
      </c>
      <c r="D27" s="13">
        <f>IF(A27="","",COUNTIFS('Hours log'!G$5:G$189,A27,'Hours log'!F$5:F$189,"Yes"))</f>
        <v/>
      </c>
      <c r="E27" s="8">
        <f>IF(A27="","",IF(B27&gt;48,"Yes",""))</f>
        <v/>
      </c>
    </row>
    <row r="28">
      <c r="A28" s="4" t="n"/>
      <c r="B28" s="12">
        <f>IF(A28="","",SUMIFS('Hours log'!E$5:E$189,'Hours log'!G$5:G$189,A28))</f>
        <v/>
      </c>
      <c r="C28" s="13">
        <f>IF(A28="","",COUNTIFS('Hours log'!G$5:G$189,A28,'Hours log'!E$5:E$189,"&gt;0"))</f>
        <v/>
      </c>
      <c r="D28" s="13">
        <f>IF(A28="","",COUNTIFS('Hours log'!G$5:G$189,A28,'Hours log'!F$5:F$189,"Yes"))</f>
        <v/>
      </c>
      <c r="E28" s="8">
        <f>IF(A28="","",IF(B28&gt;48,"Yes",""))</f>
        <v/>
      </c>
    </row>
    <row r="29">
      <c r="A29" s="4" t="n"/>
      <c r="B29" s="12">
        <f>IF(A29="","",SUMIFS('Hours log'!E$5:E$189,'Hours log'!G$5:G$189,A29))</f>
        <v/>
      </c>
      <c r="C29" s="13">
        <f>IF(A29="","",COUNTIFS('Hours log'!G$5:G$189,A29,'Hours log'!E$5:E$189,"&gt;0"))</f>
        <v/>
      </c>
      <c r="D29" s="13">
        <f>IF(A29="","",COUNTIFS('Hours log'!G$5:G$189,A29,'Hours log'!F$5:F$189,"Yes"))</f>
        <v/>
      </c>
      <c r="E29" s="8">
        <f>IF(A29="","",IF(B29&gt;48,"Yes",""))</f>
        <v/>
      </c>
    </row>
    <row r="30">
      <c r="A30" s="4" t="n"/>
      <c r="B30" s="12">
        <f>IF(A30="","",SUMIFS('Hours log'!E$5:E$189,'Hours log'!G$5:G$189,A30))</f>
        <v/>
      </c>
      <c r="C30" s="13">
        <f>IF(A30="","",COUNTIFS('Hours log'!G$5:G$189,A30,'Hours log'!E$5:E$189,"&gt;0"))</f>
        <v/>
      </c>
      <c r="D30" s="13">
        <f>IF(A30="","",COUNTIFS('Hours log'!G$5:G$189,A30,'Hours log'!F$5:F$189,"Yes"))</f>
        <v/>
      </c>
      <c r="E30" s="8">
        <f>IF(A30="","",IF(B30&gt;48,"Yes",""))</f>
        <v/>
      </c>
    </row>
    <row r="31">
      <c r="A31" s="4" t="n"/>
      <c r="B31" s="12">
        <f>IF(A31="","",SUMIFS('Hours log'!E$5:E$189,'Hours log'!G$5:G$189,A31))</f>
        <v/>
      </c>
      <c r="C31" s="13">
        <f>IF(A31="","",COUNTIFS('Hours log'!G$5:G$189,A31,'Hours log'!E$5:E$189,"&gt;0"))</f>
        <v/>
      </c>
      <c r="D31" s="13">
        <f>IF(A31="","",COUNTIFS('Hours log'!G$5:G$189,A31,'Hours log'!F$5:F$189,"Yes"))</f>
        <v/>
      </c>
      <c r="E31" s="8">
        <f>IF(A31="","",IF(B31&gt;48,"Yes",""))</f>
        <v/>
      </c>
    </row>
    <row r="33" ht="45" customHeight="1">
      <c r="A33" s="14" t="inlineStr">
        <is>
          <t>Why 48 and 55: the EU Working Time Directive (2003/88/EC) limits average working time to 48 hours a week including overtime. WHO and ILO link working 55 hours or more a week with a 35% higher risk of stroke than working 35 to 40 hours (2021).</t>
        </is>
      </c>
      <c r="B33" s="15" t="n"/>
      <c r="C33" s="15" t="n"/>
      <c r="D33" s="15" t="n"/>
      <c r="E33" s="16" t="n"/>
    </row>
    <row r="35">
      <c r="A35" s="11" t="inlineStr">
        <is>
          <t>Free template from employeecapacity.com/free-downloads · Published by thrive at work</t>
        </is>
      </c>
    </row>
  </sheetData>
  <mergeCells count="1">
    <mergeCell ref="A33:E33"/>
  </mergeCells>
  <conditionalFormatting sqref="B5:B31">
    <cfRule type="cellIs" priority="1" operator="greaterThan" dxfId="0">
      <formula>48</formula>
    </cfRule>
    <cfRule type="cellIs" priority="2" operator="greaterThanOrEqual" dxfId="1">
      <formula>55</formula>
    </cfRule>
  </conditionalFormatting>
  <hyperlinks>
    <hyperlink xmlns:r="http://schemas.openxmlformats.org/officeDocument/2006/relationships" ref="A3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Working hours log</dc:title>
  <dcterms:created xmlns:dcterms="http://purl.org/dc/terms/" xmlns:xsi="http://www.w3.org/2001/XMLSchema-instance" xsi:type="dcterms:W3CDTF">2026-10-15T14:55:30Z</dcterms:created>
  <dcterms:modified xmlns:dcterms="http://purl.org/dc/terms/" xmlns:xsi="http://www.w3.org/2001/XMLSchema-instance" xsi:type="dcterms:W3CDTF">2026-10-15T14:55:31Z</dcterms:modified>
</cp:coreProperties>
</file>